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autoCompressPictures="0" defaultThemeVersion="166925"/>
  <mc:AlternateContent xmlns:mc="http://schemas.openxmlformats.org/markup-compatibility/2006">
    <mc:Choice Requires="x15">
      <x15ac:absPath xmlns:x15ac="http://schemas.microsoft.com/office/spreadsheetml/2010/11/ac" url="Z:\CFR\CFR External Reporting\Quarter Close\Press Release\FINAL Press Release Tables\FY2018\Q418\"/>
    </mc:Choice>
  </mc:AlternateContent>
  <xr:revisionPtr revIDLastSave="0" documentId="10_ncr:100000_{C076D627-1261-4486-8176-4C78A5CB4E46}" xr6:coauthVersionLast="31" xr6:coauthVersionMax="31" xr10:uidLastSave="{00000000-0000-0000-0000-000000000000}"/>
  <bookViews>
    <workbookView xWindow="0" yWindow="0" windowWidth="21948" windowHeight="8088" tabRatio="500" xr2:uid="{00000000-000D-0000-FFFF-FFFF00000000}"/>
  </bookViews>
  <sheets>
    <sheet name="QTD P&amp;L" sheetId="3" r:id="rId1"/>
    <sheet name="YTD P&amp;L" sheetId="4" r:id="rId2"/>
    <sheet name="Balance Sheet" sheetId="5" r:id="rId3"/>
    <sheet name="Cash flow" sheetId="6" r:id="rId4"/>
    <sheet name="Non-GAAP Core revenue" sheetId="7" r:id="rId5"/>
    <sheet name="Segment results reporting" sheetId="8" r:id="rId6"/>
    <sheet name="Non-GAAP Net Inc and EPS Recon" sheetId="9" r:id="rId7"/>
    <sheet name="Non-GAAP fin measures" sheetId="10" r:id="rId8"/>
  </sheets>
  <definedNames>
    <definedName name="_xlnm.Print_Area" localSheetId="7">'Non-GAAP fin measures'!$A$1:$B$18</definedName>
  </definedNames>
  <calcPr calcId="179017"/>
</workbook>
</file>

<file path=xl/calcChain.xml><?xml version="1.0" encoding="utf-8"?>
<calcChain xmlns="http://schemas.openxmlformats.org/spreadsheetml/2006/main">
  <c r="B17" i="5" l="1"/>
</calcChain>
</file>

<file path=xl/sharedStrings.xml><?xml version="1.0" encoding="utf-8"?>
<sst xmlns="http://schemas.openxmlformats.org/spreadsheetml/2006/main" count="309" uniqueCount="201">
  <si>
    <t>October 31,</t>
  </si>
  <si>
    <t>Year ended</t>
  </si>
  <si>
    <t>Q4'18</t>
  </si>
  <si>
    <t>Three months ended</t>
  </si>
  <si>
    <t>Q4'17</t>
  </si>
  <si>
    <t>KEYSIGHT TECHNOLOGIES, INC.</t>
  </si>
  <si>
    <t>CONDENSED CONSOLIDATED STATEMENT OF OPERATIONS</t>
  </si>
  <si>
    <t>(In millions, except per share amounts)</t>
  </si>
  <si>
    <t>(Unaudited)</t>
  </si>
  <si>
    <t>PRELIMINARY</t>
  </si>
  <si>
    <t>Percent</t>
  </si>
  <si>
    <t>Inc/(Dec)</t>
  </si>
  <si>
    <t>Orders</t>
  </si>
  <si>
    <t>Net revenue</t>
  </si>
  <si>
    <t>Costs and expenses:</t>
  </si>
  <si>
    <t>Cost of products and services</t>
  </si>
  <si>
    <t>Research and development</t>
  </si>
  <si>
    <t>Selling, general and administrative</t>
  </si>
  <si>
    <t>Goodwill impairment</t>
  </si>
  <si>
    <t>Other operating expense (income), net</t>
  </si>
  <si>
    <t>Total costs and expenses</t>
  </si>
  <si>
    <t>Income (loss) from operations</t>
  </si>
  <si>
    <t>Interest income</t>
  </si>
  <si>
    <t>Interest expense</t>
  </si>
  <si>
    <t>Other income (expense), net</t>
  </si>
  <si>
    <t>Income (loss) before taxes</t>
  </si>
  <si>
    <t>Provision (benefit) for income taxes</t>
  </si>
  <si>
    <t>Net loss</t>
  </si>
  <si>
    <t>Net loss per share:</t>
  </si>
  <si>
    <t>Basic</t>
  </si>
  <si>
    <t>Diluted</t>
  </si>
  <si>
    <t>Weighted average shares used in computing net loss per share:</t>
  </si>
  <si>
    <t>Page 1</t>
  </si>
  <si>
    <t>Net income</t>
  </si>
  <si>
    <t>Net income per share:</t>
  </si>
  <si>
    <t>Weighted average shares used in computing net income per share:</t>
  </si>
  <si>
    <t>Page 2</t>
  </si>
  <si>
    <t>CONDENSED CONSOLIDATED BALANCE SHEET</t>
  </si>
  <si>
    <t>(In millions, except par value and share amounts)</t>
  </si>
  <si>
    <t>(unaudited)</t>
  </si>
  <si>
    <t>ASSETS</t>
  </si>
  <si>
    <t>Current assets:</t>
  </si>
  <si>
    <t>Cash and cash equivalents</t>
  </si>
  <si>
    <t>Accounts receivable, net</t>
  </si>
  <si>
    <t>Inventory</t>
  </si>
  <si>
    <t>Other current assets</t>
  </si>
  <si>
    <t>Total current assets</t>
  </si>
  <si>
    <t>Property, plant and equipment, net</t>
  </si>
  <si>
    <t>Goodwill</t>
  </si>
  <si>
    <t>Other intangible assets, net</t>
  </si>
  <si>
    <t>Long-term investments</t>
  </si>
  <si>
    <t>Long-term deferred tax assets</t>
  </si>
  <si>
    <t>Other assets</t>
  </si>
  <si>
    <t>Total assets</t>
  </si>
  <si>
    <t>LIABILITIES AND EQUITY</t>
  </si>
  <si>
    <t>Current liabilities:</t>
  </si>
  <si>
    <t>Short-term and current portion of long-term debt</t>
  </si>
  <si>
    <t>Accounts payable</t>
  </si>
  <si>
    <t>Employee compensation and benefits</t>
  </si>
  <si>
    <t>Deferred revenue</t>
  </si>
  <si>
    <t>Income and other taxes payable</t>
  </si>
  <si>
    <t>Other accrued liabilities</t>
  </si>
  <si>
    <t>Total current liabilities</t>
  </si>
  <si>
    <t>Long-term debt</t>
  </si>
  <si>
    <t>Retirement and post-retirement benefits</t>
  </si>
  <si>
    <t>Long-term deferred revenue</t>
  </si>
  <si>
    <t>Other long-term liabilities</t>
  </si>
  <si>
    <t>Total liabilities</t>
  </si>
  <si>
    <t>Stockholders' Equity:</t>
  </si>
  <si>
    <t>Preferred stock; $0.01 par value; 100 million shares</t>
  </si>
  <si>
    <t>authorized; none issued and outstanding</t>
  </si>
  <si>
    <t>Common stock; $0.01 par value; 1 billion shares</t>
  </si>
  <si>
    <t>authorized; 191 million shares at October 31, 2018,</t>
  </si>
  <si>
    <t>and 188 million shares at October 31, 2017, issued</t>
  </si>
  <si>
    <t xml:space="preserve">Treasury stock at cost; 4.4 million shares at October 31, 2018 and </t>
  </si>
  <si>
    <t>2.3 million shares at October 31, 2017</t>
  </si>
  <si>
    <t>Additional paid-in-capital</t>
  </si>
  <si>
    <t>Retained earnings</t>
  </si>
  <si>
    <t>Accumulated other comprehensive loss</t>
  </si>
  <si>
    <t>Total stockholders' equity</t>
  </si>
  <si>
    <t>Total liabilities and equity</t>
  </si>
  <si>
    <t>Page 3</t>
  </si>
  <si>
    <t>CONDENSED CONSOLIDATED STATEMENT OF CASH FLOWS</t>
  </si>
  <si>
    <t>(In millions)</t>
  </si>
  <si>
    <t>Cash flows from operating activities:</t>
  </si>
  <si>
    <t>Adjustments to reconcile net income to net cash provided by operating activities:</t>
  </si>
  <si>
    <t>Depreciation</t>
  </si>
  <si>
    <t>Amortization</t>
  </si>
  <si>
    <t>Share-based compensation expense</t>
  </si>
  <si>
    <t>Debt issuance expense</t>
  </si>
  <si>
    <t>Excess and obsolete inventory-related charges</t>
  </si>
  <si>
    <t>Gain on sale of assets and divestitures</t>
  </si>
  <si>
    <t>Other assets impairment</t>
  </si>
  <si>
    <t>Pension curtailment and settlement expense (gain)</t>
  </si>
  <si>
    <t>Other non-cash expenses (income), net</t>
  </si>
  <si>
    <t>Changes in assets and liabilities:</t>
  </si>
  <si>
    <t>Accounts receivable</t>
  </si>
  <si>
    <t>Income taxes payable</t>
  </si>
  <si>
    <t>Other assets and liabilities</t>
  </si>
  <si>
    <t>Cash flows from investing activities:</t>
  </si>
  <si>
    <t>Purchases of property, plant and equipment</t>
  </si>
  <si>
    <t xml:space="preserve">Proceeds from the sale of property, plant and equipment </t>
  </si>
  <si>
    <t>Acquisitions of businesses and intangible assets, net of cash acquired</t>
  </si>
  <si>
    <t>Proceeds from divestitures</t>
  </si>
  <si>
    <t>Proceeds from the sale of investments</t>
  </si>
  <si>
    <t>Other investing activities</t>
  </si>
  <si>
    <t>Net cash used in investing activities</t>
  </si>
  <si>
    <t>Cash flows from financing activities:</t>
  </si>
  <si>
    <t>Issuance of common stock under employee stock plans</t>
  </si>
  <si>
    <t>Issuance of common stock under public offerings</t>
  </si>
  <si>
    <t>Payment of taxes related to net share settlement of equity awards</t>
  </si>
  <si>
    <t>Treasury stock repurchases</t>
  </si>
  <si>
    <t>Proceeds from issuance of long-term debt</t>
  </si>
  <si>
    <t>Debt issuance costs</t>
  </si>
  <si>
    <t>Proceeds from short-term borrowings</t>
  </si>
  <si>
    <t>Repayment of debt and credit facility</t>
  </si>
  <si>
    <t>Other financing activities</t>
  </si>
  <si>
    <t>Net cash provided by /(used in) financing activities</t>
  </si>
  <si>
    <t>Effect of exchange rate movements</t>
  </si>
  <si>
    <t>Income tax payments, net</t>
  </si>
  <si>
    <t>Interest payment on borrowings</t>
  </si>
  <si>
    <t>Page 4</t>
  </si>
  <si>
    <t>RECONCILIATION OF REVENUE GUIDANCE AND NON GAAP CORE REVENUE</t>
  </si>
  <si>
    <t>Q1'19 Guidance</t>
  </si>
  <si>
    <t>Year-over-year compare</t>
  </si>
  <si>
    <t xml:space="preserve"> Low end </t>
  </si>
  <si>
    <t xml:space="preserve"> High end </t>
  </si>
  <si>
    <t xml:space="preserve"> Q4'18 </t>
  </si>
  <si>
    <t xml:space="preserve"> Q4'17 </t>
  </si>
  <si>
    <t>Percent Inc/(Dec)</t>
  </si>
  <si>
    <t>FY18</t>
  </si>
  <si>
    <t>FY17</t>
  </si>
  <si>
    <t xml:space="preserve"> GAAP Revenue </t>
  </si>
  <si>
    <t xml:space="preserve">       Amortization of acquisition-related balances </t>
  </si>
  <si>
    <t xml:space="preserve"> Non-GAAP Revenue </t>
  </si>
  <si>
    <t xml:space="preserve">      Less: Revenue from acquisition or divestitures included in segment results </t>
  </si>
  <si>
    <t xml:space="preserve"> Non-GAAP Core Revenue </t>
  </si>
  <si>
    <t>Non GAAP core revenue excludes impact of currency and revenue from acquisitions or divestitures closed within the last twelve months.</t>
  </si>
  <si>
    <t>Page 5</t>
  </si>
  <si>
    <t>SEGMENT RESULTS INFORMATION</t>
  </si>
  <si>
    <t>(In millions, except where noted)</t>
  </si>
  <si>
    <t>Communications Solutions Group</t>
  </si>
  <si>
    <t>YoY</t>
  </si>
  <si>
    <t>% Chg</t>
  </si>
  <si>
    <t>Revenue</t>
  </si>
  <si>
    <t>Gross margin, %</t>
  </si>
  <si>
    <t>Income from operations</t>
  </si>
  <si>
    <t>Operating margin, %</t>
  </si>
  <si>
    <t>Electronic Industrial Solutions Group</t>
  </si>
  <si>
    <t>Ixia Solutions Group</t>
  </si>
  <si>
    <t>Services Solutions Group</t>
  </si>
  <si>
    <t>Net revenue for Ixia Solutions Group excludes the impact of amortization of acquisition-related balances of $4 million and $24 million for Q4'18 and Q4'17, respectively. Segment revenue and income from operations are consistent with the respective non-GAAP measures as discussed on Page 8.</t>
  </si>
  <si>
    <t>NON-GAAP NET INCOME AND DILUTED EPS RECONCILIATIONS</t>
  </si>
  <si>
    <t>Net Income</t>
  </si>
  <si>
    <t>Diluted EPS</t>
  </si>
  <si>
    <t>GAAP Net income (loss)</t>
  </si>
  <si>
    <t>Non-GAAP adjustments:</t>
  </si>
  <si>
    <t>Amortization of acquisition-related balances</t>
  </si>
  <si>
    <t>Acquisition and integration costs</t>
  </si>
  <si>
    <t>Legal settlement</t>
  </si>
  <si>
    <t>Acquisition-related compensation expense</t>
  </si>
  <si>
    <t>Separation and related costs</t>
  </si>
  <si>
    <t>Pension curtailment and settlement expense (gains)</t>
  </si>
  <si>
    <t>Northern California wildfire-related costs</t>
  </si>
  <si>
    <t>Restructuring and related costs</t>
  </si>
  <si>
    <t>Other</t>
  </si>
  <si>
    <t>Non-GAAP Net income</t>
  </si>
  <si>
    <t>Weighted average shares outstanding - diluted</t>
  </si>
  <si>
    <t>(a) EPS impact on Non-GAAP adjustments and non-GAAP Net income is based on an adjusted shares outstanding of 191 million and 189 million for three months ended October 31, 2018 and 2017, respectively.</t>
  </si>
  <si>
    <t>(b) For the three and twelve months ended October 31, 2018 management uses a non-GAAP effective tax rate of 12% and 14%, respectively. For the three and twelve months ended October 31, 2017 management uses a non-GAAP effective tax rate of 17% and 18%, respectively. Historical amounts are reclassified to conform with current presentation.</t>
  </si>
  <si>
    <t>Page 7</t>
  </si>
  <si>
    <t>Page 6</t>
  </si>
  <si>
    <r>
      <t xml:space="preserve">Adjustment for taxes </t>
    </r>
    <r>
      <rPr>
        <vertAlign val="superscript"/>
        <sz val="10"/>
        <rFont val="Arial"/>
        <family val="2"/>
      </rPr>
      <t>(b)</t>
    </r>
  </si>
  <si>
    <r>
      <t xml:space="preserve">Diluted EPS </t>
    </r>
    <r>
      <rPr>
        <b/>
        <vertAlign val="superscript"/>
        <sz val="10"/>
        <rFont val="Arial"/>
        <family val="2"/>
      </rPr>
      <t>(a)</t>
    </r>
  </si>
  <si>
    <t>Please refer page 8 for discussion on our non-GAAP financial measures.</t>
  </si>
  <si>
    <t xml:space="preserve">—  </t>
  </si>
  <si>
    <t>Non-GAAP Financial Measures</t>
  </si>
  <si>
    <t>Management uses both GAAP and non-GAAP financial measures to analyze and assess the overall performance of the business, to make operating decisions and to forecast and plan for future periods. We believe that our investors benefit from seeing our results “through the eyes of management” in addition to seeing our GAAP results. This information enhances investors’ understanding of the continuing performance of our business and facilitates comparison of performance to our historical and future periods.</t>
  </si>
  <si>
    <t>Our non-GAAP financial measures may not be comparable to similarly titled measures used by other companies, including industry peer companies, limiting the usefulness of these measures for comparative purposes.</t>
  </si>
  <si>
    <t>These non-GAAP measures should be considered supplemental to and not a substitute for financial information prepared in accordance with GAAP. The discussion below presents information about each of the non-GAAP financial measures and the company’s reasons for including or excluding certain categories of income or expenses from our non-GAAP results. In future periods, we may exclude such items and may incur income and expenses similar to these excluded items. Accordingly, adjustments for these items and other similar items in our non-GAAP presentation should not be interpreted as implying that these items are non-recurring, infrequent or unusual.</t>
  </si>
  <si>
    <r>
      <t xml:space="preserve">Non-GAAP Revenue </t>
    </r>
    <r>
      <rPr>
        <sz val="16"/>
        <color theme="1"/>
        <rFont val="Times New Roman"/>
        <family val="1"/>
      </rPr>
      <t>includes recognition of acquired deferred revenue that was written down to fair value in purchase accounting. Management believes that excluding fair value purchase accounting adjustments more closely correlates with the ordinary and ongoing course of the acquired company’s operations and facilitates analysis of revenue growth and business trends.</t>
    </r>
  </si>
  <si>
    <r>
      <t>Non-GAAP Core Revenue</t>
    </r>
    <r>
      <rPr>
        <sz val="16"/>
        <color theme="1"/>
        <rFont val="Times New Roman"/>
        <family val="1"/>
      </rPr>
      <t xml:space="preserve"> is non-GAAP revenue (see </t>
    </r>
    <r>
      <rPr>
        <i/>
        <sz val="16"/>
        <color theme="1"/>
        <rFont val="Times New Roman"/>
        <family val="1"/>
      </rPr>
      <t>Non-GAAP Revenue</t>
    </r>
    <r>
      <rPr>
        <sz val="16"/>
        <color theme="1"/>
        <rFont val="Times New Roman"/>
        <family val="1"/>
      </rPr>
      <t xml:space="preserve"> above) excluding the impact of foreign currency changes and revenue associated with businesses acquired and divested within the last twelve months. We exclude the impact of foreign currency changes as currency rates can fluctuate based on factors that are not within our control and can obscure revenue growth trends. As the nature, size and number of acquisitions can vary significantly from period to period and as compared to our peers, we exclude revenue associated with recently acquired businesses to facilitate comparisons of revenue growth and analysis of underlying business trends.</t>
    </r>
  </si>
  <si>
    <r>
      <t>Non-GAAP Income from Operations, Non-GAAP Net Income and Non-GAAP Diluted EPS</t>
    </r>
    <r>
      <rPr>
        <sz val="16"/>
        <color theme="1"/>
        <rFont val="Times New Roman"/>
        <family val="1"/>
      </rPr>
      <t xml:space="preserve"> may include the following types of adjustments:</t>
    </r>
  </si>
  <si>
    <r>
      <t>·</t>
    </r>
    <r>
      <rPr>
        <sz val="16"/>
        <color theme="1"/>
        <rFont val="Times New Roman"/>
        <family val="1"/>
      </rPr>
      <t xml:space="preserve">       </t>
    </r>
  </si>
  <si>
    <r>
      <rPr>
        <i/>
        <sz val="16"/>
        <color theme="1"/>
        <rFont val="Times New Roman"/>
        <family val="1"/>
      </rPr>
      <t>Share-based Compensation Expense:</t>
    </r>
    <r>
      <rPr>
        <sz val="16"/>
        <color theme="1"/>
        <rFont val="Times New Roman"/>
        <family val="1"/>
      </rPr>
      <t xml:space="preserve"> We exclude share-based compensation expense from our non-GAAP financial measures because share-based compensation expense can vary significantly from period to period based on the company’s share price, as well as the timing, size and nature of equity awards granted. Management believes the exclusion of this expense facilitates the ability of investors to compare the company’s operating results with those of other companies, many of which also exclude share-based compensation expense in determining their non-GAAP financial measures.</t>
    </r>
  </si>
  <si>
    <r>
      <rPr>
        <i/>
        <sz val="16"/>
        <color theme="1"/>
        <rFont val="Times New Roman"/>
        <family val="1"/>
      </rPr>
      <t>Acquisition-related Items:</t>
    </r>
    <r>
      <rPr>
        <sz val="16"/>
        <color theme="1"/>
        <rFont val="Times New Roman"/>
        <family val="1"/>
      </rPr>
      <t xml:space="preserve"> We exclude the impact of certain items recorded in connection with business combinations from our non-GAAP financial measures that are either non-cash or not normal, recurring operating expenses due to their nature, variability of amounts and lack of predictability as to occurrence or timing. These amounts may include non-cash items such as the amortization of acquired intangible assets and amortization of items associated with fair value purchase accounting adjustments, including recognition of acquired deferred revenue (see Non-GAAP Revenue above). We also exclude transaction and certain other cash costs associated with business acquisitions that are not normal recurring operating expenses, including amortization of amounts paid to redeem acquires’ unvested stock-based compensation awards, and legal, accounting and due diligence costs. We exclude these charges to facilitate a more meaningful evaluation of our current operating performance and comparisons to our past operating performance.</t>
    </r>
  </si>
  <si>
    <r>
      <rPr>
        <i/>
        <sz val="16"/>
        <color theme="1"/>
        <rFont val="Times New Roman"/>
        <family val="1"/>
      </rPr>
      <t>Separation and Related Costs:</t>
    </r>
    <r>
      <rPr>
        <sz val="16"/>
        <color theme="1"/>
        <rFont val="Times New Roman"/>
        <family val="1"/>
      </rPr>
      <t xml:space="preserve"> We exclude all incremental expenses incurred to effect the separation of Keysight from Agilent. We exclude expenses that would not have been incurred if we had no plan to spin-off including, among other things, branding, legal, accounting and advisory fees, costs to resize and optimize our infrastructure and other costs to separate and transition from Agilent. We believe that these costs do not reflect expected future operating expenses and do not contribute to a meaningful evaluation of the company’s current operating performance or comparisons to our operating performance in other periods.</t>
    </r>
  </si>
  <si>
    <r>
      <rPr>
        <i/>
        <sz val="16"/>
        <color theme="1"/>
        <rFont val="Times New Roman"/>
        <family val="1"/>
      </rPr>
      <t>Restructuring and Related Costs:</t>
    </r>
    <r>
      <rPr>
        <sz val="16"/>
        <color theme="1"/>
        <rFont val="Times New Roman"/>
        <family val="1"/>
      </rPr>
      <t xml:space="preserve"> We exclude incremental expenses associated with restructuring initiatives, usually aimed at material changes in the business or cost structure. Such costs may include employee separation costs, asset impairments, facility-related costs, contract termination fees, and costs to move operations from one location to another. These activities can vary significantly from period to period based on the timing, size and nature of restructuring plans; therefore, we do not consider such costs to be normal, recurring operating expenses. We believe that these costs do not reflect expected future operating expenses and do not contribute to a meaningful evaluation of the company’s current operating performance or comparisons to our operating performance in other periods.</t>
    </r>
  </si>
  <si>
    <r>
      <rPr>
        <i/>
        <sz val="16"/>
        <color theme="1"/>
        <rFont val="Times New Roman"/>
        <family val="1"/>
      </rPr>
      <t>Estimated Tax Rate:</t>
    </r>
    <r>
      <rPr>
        <sz val="16"/>
        <color theme="1"/>
        <rFont val="Times New Roman"/>
        <family val="1"/>
      </rPr>
      <t xml:space="preserve"> We utilize a consistent methodology for long-term projected non-GAAP tax rate. When projecting this long-term rate, we exclude any tax benefits or expenses that are not directly related to ongoing operations and which are either isolated or cannot be expected to occur again with any regularity or predictability. Additionally, we evaluate our current long-term projections, current tax structure and other factors, such as existing tax positions in various jurisdictions and key tax holidays in major jurisdictions where Keysight operates. This tax rate could change in the future for a variety of reasons, including but not limited to significant changes in geographic earnings mix including acquisition activity, or fundamental tax law changes in major jurisdictions where Keysight operates. The above reasons also limit our ability to reasonably estimate the future GAAP tax rate and provide a reconciliation of the expected non-GAAP earnings per share for the third fiscal quarter of 2018 to the GAAP equivalent.</t>
    </r>
  </si>
  <si>
    <t>Management recognizes these items can have a material impact on our cash flows and/or our net income. Our GAAP financial statements, including our Condensed Consolidated Statement of Cash Flows, portray those effects. Although we believe it is useful for investors to see core performance free of special items, investors should understand that the excluded costs are actual expenses that may impact the cash available to us for other uses. To gain a complete picture of all effects on the company’s profit and loss from any and all events, management does (and investors should) rely upon the Condensed Consolidated Statement of Operations prepared in accordance with GAAP. The non-GAAP measures focus instead upon the core business of the company, which is only a subset, albeit a critical one, of the company’s performance.</t>
  </si>
  <si>
    <t>Page 8</t>
  </si>
  <si>
    <r>
      <rPr>
        <i/>
        <sz val="16"/>
        <color theme="1"/>
        <rFont val="Times New Roman"/>
        <family val="1"/>
      </rPr>
      <t>Northern California wildfire-related costs and Other Items:</t>
    </r>
    <r>
      <rPr>
        <sz val="16"/>
        <color theme="1"/>
        <rFont val="Times New Roman"/>
        <family val="1"/>
      </rPr>
      <t xml:space="preserve"> We exclude certain other significant income or expense items that may occur occasionally and are not normal, recurring, cash operating  from our non-GAAP financial measures. Such items are evaluated on an individual basis based on both quantitative and qualitative factors and generally represent items that we would not anticipate occurring as part of our normal business on a regular basis. While not all-inclusive, examples of certain other significant items excluded from non-GAAP financial measures would be: costs related to unusual disaster like Northern California wildfires, litigation settlements, significant realized gains or losses associated with our employee benefit plans, gain on sale of assets and small divestitures etc.</t>
    </r>
  </si>
  <si>
    <r>
      <rPr>
        <i/>
        <sz val="16"/>
        <color theme="1"/>
        <rFont val="Times New Roman"/>
        <family val="1"/>
      </rPr>
      <t>Goodwill Impairment charges:</t>
    </r>
    <r>
      <rPr>
        <sz val="16"/>
        <color theme="1"/>
        <rFont val="Times New Roman"/>
        <family val="1"/>
      </rPr>
      <t xml:space="preserve"> We exclude goodwill impairment charges from our non-GAAP financial measures, as such charges are non-recurring and do not reduce company's liquidity. In addition, the company's peer industry group companies may record impairment charges at different times, excluding such charges permits more accurate comparison of company's financial performance with those of its peers. 
</t>
    </r>
    <r>
      <rPr>
        <b/>
        <sz val="16"/>
        <color theme="1"/>
        <rFont val="Times New Roman"/>
        <family val="1"/>
      </rPr>
      <t xml:space="preserve">
</t>
    </r>
  </si>
  <si>
    <t xml:space="preserve">              :Currency impacts </t>
  </si>
  <si>
    <r>
      <t xml:space="preserve">Net cash provided by operating activities </t>
    </r>
    <r>
      <rPr>
        <vertAlign val="superscript"/>
        <sz val="10"/>
        <rFont val="Arial"/>
        <family val="2"/>
      </rPr>
      <t>(a)</t>
    </r>
  </si>
  <si>
    <r>
      <rPr>
        <vertAlign val="superscript"/>
        <sz val="10"/>
        <rFont val="Arial"/>
        <family val="2"/>
      </rPr>
      <t>(a)</t>
    </r>
    <r>
      <rPr>
        <sz val="10"/>
        <rFont val="Arial"/>
        <family val="2"/>
      </rPr>
      <t xml:space="preserve"> Cash payments included in operating activities:</t>
    </r>
  </si>
  <si>
    <t>Cash and cash equivalents at beginning of year</t>
  </si>
  <si>
    <t>Cash and cash equivalents at end of year</t>
  </si>
  <si>
    <t>Gain on divestitures</t>
  </si>
  <si>
    <t>Net increase in cash and cash equivalents</t>
  </si>
  <si>
    <t>Deferred tax expense (benefit)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</si>
</sst>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
    <numFmt numFmtId="167" formatCode="#%;\(#%\)"/>
    <numFmt numFmtId="168" formatCode="0%;\(0\)%"/>
  </numFmts>
  <fonts count="15" x14ac:knownFonts="1">
    <font>
      <sz val="10"/>
      <name val="Arial"/>
    </font>
    <font>
      <b/>
      <sz val="10"/>
      <name val="Arial"/>
      <family val="2"/>
    </font>
    <font>
      <sz val="10"/>
      <name val="Arial"/>
      <family val="2"/>
    </font>
    <font>
      <b/>
      <sz val="12"/>
      <name val="Arial"/>
      <family val="2"/>
    </font>
    <font>
      <sz val="10"/>
      <color rgb="FF000000"/>
      <name val="Arial"/>
      <family val="2"/>
    </font>
    <font>
      <sz val="10"/>
      <name val="Arial"/>
      <family val="2"/>
    </font>
    <font>
      <sz val="10"/>
      <color theme="1"/>
      <name val="Arial"/>
      <family val="2"/>
    </font>
    <font>
      <vertAlign val="superscript"/>
      <sz val="10"/>
      <name val="Arial"/>
      <family val="2"/>
    </font>
    <font>
      <b/>
      <vertAlign val="superscript"/>
      <sz val="10"/>
      <name val="Arial"/>
      <family val="2"/>
    </font>
    <font>
      <sz val="10"/>
      <name val="Arial"/>
      <family val="2"/>
    </font>
    <font>
      <sz val="10"/>
      <color rgb="FF000000"/>
      <name val="Times New Roman"/>
      <family val="1"/>
    </font>
    <font>
      <b/>
      <sz val="16"/>
      <color theme="1"/>
      <name val="Times New Roman"/>
      <family val="1"/>
    </font>
    <font>
      <sz val="16"/>
      <color theme="1"/>
      <name val="Times New Roman"/>
      <family val="1"/>
    </font>
    <font>
      <i/>
      <sz val="16"/>
      <color theme="1"/>
      <name val="Times New Roman"/>
      <family val="1"/>
    </font>
    <font>
      <sz val="16"/>
      <color theme="1"/>
      <name val="Symbol"/>
      <family val="1"/>
      <charset val="2"/>
    </font>
  </fonts>
  <fills count="2">
    <fill>
      <patternFill patternType="none"/>
    </fill>
    <fill>
      <patternFill patternType="gray125"/>
    </fill>
  </fills>
  <borders count="11">
    <border>
      <left/>
      <right/>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bottom style="double">
        <color rgb="FF000000"/>
      </bottom>
      <diagonal/>
    </border>
    <border>
      <left/>
      <right/>
      <top style="double">
        <color rgb="FF000000"/>
      </top>
      <bottom/>
      <diagonal/>
    </border>
    <border>
      <left/>
      <right/>
      <top style="thin">
        <color rgb="FF000000"/>
      </top>
      <bottom style="double">
        <color rgb="FF000000"/>
      </bottom>
      <diagonal/>
    </border>
    <border>
      <left/>
      <right/>
      <top style="thin">
        <color rgb="FF000000"/>
      </top>
      <bottom style="medium">
        <color rgb="FF000000"/>
      </bottom>
      <diagonal/>
    </border>
    <border>
      <left/>
      <right/>
      <top style="medium">
        <color rgb="FF000000"/>
      </top>
      <bottom/>
      <diagonal/>
    </border>
    <border>
      <left/>
      <right/>
      <top/>
      <bottom style="medium">
        <color rgb="FF000000"/>
      </bottom>
      <diagonal/>
    </border>
    <border>
      <left/>
      <right/>
      <top style="medium">
        <color rgb="FF000000"/>
      </top>
      <bottom style="medium">
        <color rgb="FF000000"/>
      </bottom>
      <diagonal/>
    </border>
  </borders>
  <cellStyleXfs count="3">
    <xf numFmtId="0" fontId="0" fillId="0" borderId="0"/>
    <xf numFmtId="9" fontId="5" fillId="0" borderId="0" applyFont="0" applyFill="0" applyBorder="0" applyAlignment="0" applyProtection="0"/>
    <xf numFmtId="0" fontId="10" fillId="0" borderId="0"/>
  </cellStyleXfs>
  <cellXfs count="89">
    <xf numFmtId="0" fontId="0" fillId="0" borderId="0" xfId="0" applyAlignment="1">
      <alignment wrapText="1"/>
    </xf>
    <xf numFmtId="0" fontId="1" fillId="0" borderId="0" xfId="0" applyFont="1" applyAlignment="1">
      <alignment wrapText="1"/>
    </xf>
    <xf numFmtId="1" fontId="2" fillId="0" borderId="0" xfId="0" applyNumberFormat="1" applyFont="1" applyAlignment="1">
      <alignment wrapText="1"/>
    </xf>
    <xf numFmtId="0" fontId="2" fillId="0" borderId="2" xfId="0" applyFont="1" applyBorder="1" applyAlignment="1">
      <alignment wrapText="1"/>
    </xf>
    <xf numFmtId="0" fontId="1" fillId="0" borderId="0" xfId="0" applyFont="1" applyAlignment="1">
      <alignment horizontal="center" wrapText="1"/>
    </xf>
    <xf numFmtId="0" fontId="1" fillId="0" borderId="3" xfId="0" applyFont="1" applyBorder="1" applyAlignment="1">
      <alignment horizontal="center" wrapText="1"/>
    </xf>
    <xf numFmtId="1" fontId="1" fillId="0" borderId="1" xfId="0" applyNumberFormat="1" applyFont="1" applyBorder="1" applyAlignment="1">
      <alignment horizontal="center" wrapText="1"/>
    </xf>
    <xf numFmtId="164" fontId="2" fillId="0" borderId="0" xfId="0" applyNumberFormat="1" applyFont="1" applyAlignment="1">
      <alignment wrapText="1"/>
    </xf>
    <xf numFmtId="9" fontId="2" fillId="0" borderId="0" xfId="0" applyNumberFormat="1" applyFont="1" applyAlignment="1">
      <alignment horizontal="center" wrapText="1"/>
    </xf>
    <xf numFmtId="0" fontId="2" fillId="0" borderId="0" xfId="0" applyFont="1" applyAlignment="1">
      <alignment wrapText="1" indent="2"/>
    </xf>
    <xf numFmtId="165" fontId="2" fillId="0" borderId="0" xfId="0" applyNumberFormat="1" applyFont="1" applyAlignment="1">
      <alignment wrapText="1"/>
    </xf>
    <xf numFmtId="165" fontId="2" fillId="0" borderId="3" xfId="0" applyNumberFormat="1" applyFont="1" applyBorder="1" applyAlignment="1">
      <alignment wrapText="1"/>
    </xf>
    <xf numFmtId="0" fontId="2" fillId="0" borderId="0" xfId="0" applyFont="1" applyAlignment="1">
      <alignment wrapText="1" indent="5"/>
    </xf>
    <xf numFmtId="165" fontId="2" fillId="0" borderId="1" xfId="0" applyNumberFormat="1" applyFont="1" applyBorder="1" applyAlignment="1">
      <alignment wrapText="1"/>
    </xf>
    <xf numFmtId="164" fontId="2" fillId="0" borderId="3" xfId="0" applyNumberFormat="1" applyFont="1" applyBorder="1" applyAlignment="1">
      <alignment wrapText="1"/>
    </xf>
    <xf numFmtId="164" fontId="2" fillId="0" borderId="4" xfId="0" applyNumberFormat="1" applyFont="1" applyBorder="1" applyAlignment="1">
      <alignment wrapText="1"/>
    </xf>
    <xf numFmtId="44" fontId="2" fillId="0" borderId="0" xfId="0" applyNumberFormat="1" applyFont="1" applyAlignment="1">
      <alignment wrapText="1"/>
    </xf>
    <xf numFmtId="0" fontId="1" fillId="0" borderId="2" xfId="0" applyFont="1" applyBorder="1" applyAlignment="1">
      <alignment wrapText="1"/>
    </xf>
    <xf numFmtId="0" fontId="2" fillId="0" borderId="2" xfId="0" applyFont="1" applyBorder="1" applyAlignment="1">
      <alignment horizontal="center" wrapText="1"/>
    </xf>
    <xf numFmtId="0" fontId="2" fillId="0" borderId="5" xfId="0" applyFont="1" applyBorder="1" applyAlignment="1">
      <alignment wrapText="1"/>
    </xf>
    <xf numFmtId="1" fontId="1" fillId="0" borderId="1" xfId="0" applyNumberFormat="1" applyFont="1" applyBorder="1" applyAlignment="1">
      <alignment horizontal="center" wrapText="1"/>
    </xf>
    <xf numFmtId="1" fontId="1" fillId="0" borderId="3" xfId="0" applyNumberFormat="1" applyFont="1" applyBorder="1" applyAlignment="1">
      <alignment horizontal="center" wrapText="1"/>
    </xf>
    <xf numFmtId="0" fontId="1" fillId="0" borderId="2" xfId="0" applyFont="1" applyBorder="1" applyAlignment="1">
      <alignment horizontal="center" wrapText="1"/>
    </xf>
    <xf numFmtId="0" fontId="2" fillId="0" borderId="0" xfId="0" applyFont="1" applyAlignment="1">
      <alignment horizontal="left" wrapText="1" indent="2"/>
    </xf>
    <xf numFmtId="0" fontId="2" fillId="0" borderId="0" xfId="0" applyFont="1" applyAlignment="1">
      <alignment wrapText="1" indent="4"/>
    </xf>
    <xf numFmtId="165" fontId="2" fillId="0" borderId="2" xfId="0" applyNumberFormat="1" applyFont="1" applyBorder="1" applyAlignment="1">
      <alignment wrapText="1"/>
    </xf>
    <xf numFmtId="164" fontId="2" fillId="0" borderId="6" xfId="0" applyNumberFormat="1" applyFont="1" applyBorder="1" applyAlignment="1">
      <alignment wrapText="1"/>
    </xf>
    <xf numFmtId="0" fontId="2" fillId="0" borderId="0" xfId="0" applyFont="1" applyAlignment="1">
      <alignment wrapText="1" indent="6"/>
    </xf>
    <xf numFmtId="1" fontId="1" fillId="0" borderId="1" xfId="0" applyNumberFormat="1" applyFont="1" applyBorder="1" applyAlignment="1">
      <alignment horizontal="center" vertical="center" wrapText="1"/>
    </xf>
    <xf numFmtId="164" fontId="4" fillId="0" borderId="0" xfId="0" applyNumberFormat="1" applyFont="1" applyAlignment="1">
      <alignment wrapText="1"/>
    </xf>
    <xf numFmtId="0" fontId="1" fillId="0" borderId="2" xfId="0" applyFont="1" applyBorder="1" applyAlignment="1">
      <alignment horizontal="center" vertical="center" wrapText="1"/>
    </xf>
    <xf numFmtId="0" fontId="1" fillId="0" borderId="7" xfId="0" applyFont="1" applyBorder="1" applyAlignment="1">
      <alignment horizontal="center" wrapText="1"/>
    </xf>
    <xf numFmtId="164" fontId="2" fillId="0" borderId="8" xfId="0" applyNumberFormat="1" applyFont="1" applyBorder="1" applyAlignment="1">
      <alignment wrapText="1"/>
    </xf>
    <xf numFmtId="9" fontId="2" fillId="0" borderId="8" xfId="0" applyNumberFormat="1" applyFont="1" applyBorder="1" applyAlignment="1">
      <alignment horizontal="center" wrapText="1"/>
    </xf>
    <xf numFmtId="164" fontId="2" fillId="0" borderId="2" xfId="0" applyNumberFormat="1" applyFont="1" applyBorder="1" applyAlignment="1">
      <alignment wrapText="1"/>
    </xf>
    <xf numFmtId="0" fontId="2" fillId="0" borderId="0" xfId="0" applyFont="1" applyAlignment="1">
      <alignment wrapText="1" indent="1"/>
    </xf>
    <xf numFmtId="9" fontId="2" fillId="0" borderId="2" xfId="0" applyNumberFormat="1" applyFont="1" applyBorder="1" applyAlignment="1">
      <alignment horizontal="center" wrapText="1"/>
    </xf>
    <xf numFmtId="166" fontId="2" fillId="0" borderId="0" xfId="0" applyNumberFormat="1" applyFont="1" applyAlignment="1">
      <alignment horizontal="right" wrapText="1"/>
    </xf>
    <xf numFmtId="9" fontId="2" fillId="0" borderId="0" xfId="0" applyNumberFormat="1" applyFont="1" applyAlignment="1">
      <alignment horizontal="right" wrapText="1"/>
    </xf>
    <xf numFmtId="0" fontId="1" fillId="0" borderId="10" xfId="0" applyFont="1" applyBorder="1" applyAlignment="1">
      <alignment horizontal="center" wrapText="1"/>
    </xf>
    <xf numFmtId="43" fontId="2" fillId="0" borderId="0" xfId="0" applyNumberFormat="1" applyFont="1" applyAlignment="1">
      <alignment wrapText="1"/>
    </xf>
    <xf numFmtId="43" fontId="2" fillId="0" borderId="3" xfId="0" applyNumberFormat="1" applyFont="1" applyBorder="1" applyAlignment="1">
      <alignment wrapText="1"/>
    </xf>
    <xf numFmtId="44" fontId="2" fillId="0" borderId="6" xfId="0" applyNumberFormat="1" applyFont="1" applyBorder="1" applyAlignment="1">
      <alignment wrapText="1"/>
    </xf>
    <xf numFmtId="0" fontId="1" fillId="0" borderId="8" xfId="0" applyFont="1" applyBorder="1" applyAlignment="1">
      <alignment wrapText="1"/>
    </xf>
    <xf numFmtId="0" fontId="2" fillId="0" borderId="8" xfId="0" applyFont="1" applyBorder="1" applyAlignment="1">
      <alignment wrapText="1"/>
    </xf>
    <xf numFmtId="9" fontId="9" fillId="0" borderId="0" xfId="0" applyNumberFormat="1" applyFont="1" applyAlignment="1">
      <alignment horizontal="center" wrapText="1"/>
    </xf>
    <xf numFmtId="167" fontId="6" fillId="0" borderId="0" xfId="1" applyNumberFormat="1" applyFont="1" applyFill="1" applyAlignment="1">
      <alignment horizontal="center"/>
    </xf>
    <xf numFmtId="168" fontId="2" fillId="0" borderId="0" xfId="1" applyNumberFormat="1" applyFont="1" applyAlignment="1">
      <alignment horizontal="center" wrapText="1"/>
    </xf>
    <xf numFmtId="0" fontId="2" fillId="0" borderId="0" xfId="0" applyFont="1" applyFill="1" applyAlignment="1">
      <alignment wrapText="1" indent="2"/>
    </xf>
    <xf numFmtId="0" fontId="10" fillId="0" borderId="0" xfId="2"/>
    <xf numFmtId="0" fontId="14" fillId="0" borderId="0" xfId="2" applyFont="1" applyAlignment="1">
      <alignment vertical="top" wrapText="1"/>
    </xf>
    <xf numFmtId="0" fontId="12" fillId="0" borderId="0" xfId="2" applyFont="1" applyAlignment="1">
      <alignment vertical="top" wrapText="1"/>
    </xf>
    <xf numFmtId="0" fontId="10" fillId="0" borderId="0" xfId="2" applyAlignment="1"/>
    <xf numFmtId="0" fontId="2" fillId="0" borderId="0" xfId="0" applyFont="1" applyFill="1" applyAlignment="1">
      <alignment wrapText="1" indent="4"/>
    </xf>
    <xf numFmtId="0" fontId="12" fillId="0" borderId="0" xfId="2" applyFont="1" applyAlignment="1">
      <alignment vertical="top" wrapText="1"/>
    </xf>
    <xf numFmtId="165" fontId="2" fillId="0" borderId="0" xfId="0" applyNumberFormat="1" applyFont="1" applyFill="1" applyAlignment="1">
      <alignment wrapText="1"/>
    </xf>
    <xf numFmtId="0" fontId="0" fillId="0" borderId="0" xfId="0" applyFill="1" applyAlignment="1">
      <alignment wrapText="1"/>
    </xf>
    <xf numFmtId="165" fontId="2" fillId="0" borderId="3" xfId="0" applyNumberFormat="1" applyFont="1" applyFill="1" applyBorder="1" applyAlignment="1">
      <alignment wrapText="1"/>
    </xf>
    <xf numFmtId="165" fontId="2" fillId="0" borderId="1" xfId="0" applyNumberFormat="1" applyFont="1" applyFill="1" applyBorder="1" applyAlignment="1">
      <alignment wrapText="1"/>
    </xf>
    <xf numFmtId="9" fontId="9" fillId="0" borderId="0" xfId="0" applyNumberFormat="1" applyFont="1" applyFill="1" applyAlignment="1">
      <alignment horizontal="center" wrapText="1"/>
    </xf>
    <xf numFmtId="0" fontId="2" fillId="0" borderId="2" xfId="0" applyFont="1" applyFill="1" applyBorder="1" applyAlignment="1">
      <alignment wrapText="1"/>
    </xf>
    <xf numFmtId="168" fontId="2" fillId="0" borderId="0" xfId="1" applyNumberFormat="1" applyFont="1" applyFill="1" applyAlignment="1">
      <alignment horizontal="center" wrapText="1"/>
    </xf>
    <xf numFmtId="164" fontId="2" fillId="0" borderId="3" xfId="0" applyNumberFormat="1" applyFont="1" applyFill="1" applyBorder="1" applyAlignment="1">
      <alignment wrapText="1"/>
    </xf>
    <xf numFmtId="0" fontId="9" fillId="0" borderId="0" xfId="0" applyFont="1" applyFill="1" applyAlignment="1">
      <alignment horizontal="center" wrapText="1"/>
    </xf>
    <xf numFmtId="164" fontId="2" fillId="0" borderId="4" xfId="0" applyNumberFormat="1" applyFont="1" applyFill="1" applyBorder="1" applyAlignment="1">
      <alignment wrapText="1"/>
    </xf>
    <xf numFmtId="165" fontId="2" fillId="0" borderId="2" xfId="0" applyNumberFormat="1" applyFont="1" applyFill="1" applyBorder="1" applyAlignment="1">
      <alignment wrapText="1"/>
    </xf>
    <xf numFmtId="164" fontId="2" fillId="0" borderId="6" xfId="0" applyNumberFormat="1" applyFont="1" applyFill="1" applyBorder="1" applyAlignment="1">
      <alignment wrapText="1"/>
    </xf>
    <xf numFmtId="43" fontId="2" fillId="0" borderId="0" xfId="0" applyNumberFormat="1" applyFont="1" applyFill="1" applyAlignment="1">
      <alignment wrapText="1"/>
    </xf>
    <xf numFmtId="43" fontId="2" fillId="0" borderId="3" xfId="0" applyNumberFormat="1" applyFont="1" applyFill="1" applyBorder="1" applyAlignment="1">
      <alignment wrapText="1"/>
    </xf>
    <xf numFmtId="0" fontId="2" fillId="0" borderId="0" xfId="0" applyFont="1" applyAlignment="1">
      <alignment wrapText="1"/>
    </xf>
    <xf numFmtId="0" fontId="1" fillId="0" borderId="3" xfId="0" applyFont="1" applyBorder="1" applyAlignment="1">
      <alignment horizontal="center" wrapText="1"/>
    </xf>
    <xf numFmtId="0" fontId="0" fillId="0" borderId="0" xfId="0" applyAlignment="1">
      <alignment wrapText="1"/>
    </xf>
    <xf numFmtId="0" fontId="2" fillId="0" borderId="0" xfId="0" applyFont="1" applyAlignment="1">
      <alignment horizontal="center" vertical="center" wrapText="1"/>
    </xf>
    <xf numFmtId="0" fontId="0" fillId="0" borderId="0" xfId="0" applyAlignment="1">
      <alignment horizontal="left" wrapText="1"/>
    </xf>
    <xf numFmtId="0" fontId="3" fillId="0" borderId="0" xfId="0" applyFont="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left" wrapText="1"/>
    </xf>
    <xf numFmtId="0" fontId="1" fillId="0" borderId="9" xfId="0" applyFont="1" applyBorder="1" applyAlignment="1">
      <alignment horizontal="center" wrapText="1"/>
    </xf>
    <xf numFmtId="1" fontId="1" fillId="0" borderId="10" xfId="0" applyNumberFormat="1" applyFont="1" applyBorder="1" applyAlignment="1">
      <alignment horizontal="center" wrapText="1"/>
    </xf>
    <xf numFmtId="0" fontId="1" fillId="0" borderId="10" xfId="0" applyFont="1" applyBorder="1" applyAlignment="1">
      <alignment horizontal="center" wrapText="1"/>
    </xf>
    <xf numFmtId="0" fontId="13" fillId="0" borderId="0" xfId="2" applyFont="1" applyAlignment="1">
      <alignment vertical="top" wrapText="1"/>
    </xf>
    <xf numFmtId="0" fontId="12" fillId="0" borderId="0" xfId="2" applyFont="1" applyAlignment="1">
      <alignment horizontal="left" vertical="top" wrapText="1"/>
    </xf>
    <xf numFmtId="0" fontId="4" fillId="0" borderId="0" xfId="2" applyFont="1" applyAlignment="1">
      <alignment horizontal="center"/>
    </xf>
    <xf numFmtId="0" fontId="10" fillId="0" borderId="0" xfId="2" applyAlignment="1">
      <alignment horizontal="center"/>
    </xf>
    <xf numFmtId="0" fontId="11" fillId="0" borderId="0" xfId="2" applyFont="1" applyAlignment="1">
      <alignment vertical="top" wrapText="1"/>
    </xf>
    <xf numFmtId="0" fontId="10" fillId="0" borderId="0" xfId="2" applyAlignment="1">
      <alignment vertical="top" wrapText="1"/>
    </xf>
    <xf numFmtId="0" fontId="12" fillId="0" borderId="0" xfId="2" applyFont="1" applyAlignment="1">
      <alignment vertical="top" wrapText="1"/>
    </xf>
    <xf numFmtId="0" fontId="2" fillId="0" borderId="0" xfId="0" applyFont="1" applyFill="1" applyAlignment="1">
      <alignment wrapText="1"/>
    </xf>
  </cellXfs>
  <cellStyles count="3">
    <cellStyle name="Normal" xfId="0" builtinId="0"/>
    <cellStyle name="Normal 2" xfId="2" xr:uid="{F96E5FAA-0957-4CC6-BEF0-9B9EC124496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9"/>
  <sheetViews>
    <sheetView showGridLines="0" tabSelected="1" showRuler="0" zoomScale="80" zoomScaleNormal="80" workbookViewId="0">
      <selection sqref="A1:F1"/>
    </sheetView>
  </sheetViews>
  <sheetFormatPr defaultColWidth="12.88671875" defaultRowHeight="13.2" x14ac:dyDescent="0.25"/>
  <cols>
    <col min="1" max="1" width="50.88671875" customWidth="1"/>
    <col min="2" max="2" width="11" customWidth="1"/>
    <col min="3" max="3" width="0.33203125" customWidth="1"/>
    <col min="4" max="4" width="11" customWidth="1"/>
    <col min="5" max="5" width="0.33203125" customWidth="1"/>
    <col min="6" max="6" width="14.33203125" customWidth="1"/>
  </cols>
  <sheetData>
    <row r="1" spans="1:6" ht="13.5" customHeight="1" x14ac:dyDescent="0.3">
      <c r="A1" s="74" t="s">
        <v>5</v>
      </c>
      <c r="B1" s="71"/>
      <c r="C1" s="71"/>
      <c r="D1" s="71"/>
      <c r="E1" s="71"/>
      <c r="F1" s="71"/>
    </row>
    <row r="2" spans="1:6" ht="13.5" customHeight="1" x14ac:dyDescent="0.3">
      <c r="A2" s="74" t="s">
        <v>6</v>
      </c>
      <c r="B2" s="71"/>
      <c r="C2" s="71"/>
      <c r="D2" s="71"/>
      <c r="E2" s="71"/>
      <c r="F2" s="71"/>
    </row>
    <row r="3" spans="1:6" ht="13.5" customHeight="1" x14ac:dyDescent="0.3">
      <c r="A3" s="74" t="s">
        <v>7</v>
      </c>
      <c r="B3" s="71"/>
      <c r="C3" s="71"/>
      <c r="D3" s="71"/>
      <c r="E3" s="71"/>
      <c r="F3" s="71"/>
    </row>
    <row r="4" spans="1:6" ht="13.5" customHeight="1" x14ac:dyDescent="0.3">
      <c r="A4" s="74" t="s">
        <v>8</v>
      </c>
      <c r="B4" s="71"/>
      <c r="C4" s="71"/>
      <c r="D4" s="71"/>
      <c r="E4" s="71"/>
      <c r="F4" s="71"/>
    </row>
    <row r="5" spans="1:6" ht="13.5" customHeight="1" x14ac:dyDescent="0.3">
      <c r="A5" s="74" t="s">
        <v>9</v>
      </c>
      <c r="B5" s="71"/>
      <c r="C5" s="71"/>
      <c r="D5" s="71"/>
      <c r="E5" s="71"/>
      <c r="F5" s="71"/>
    </row>
    <row r="8" spans="1:6" x14ac:dyDescent="0.25">
      <c r="B8" s="75" t="s">
        <v>3</v>
      </c>
      <c r="C8" s="71"/>
      <c r="D8" s="71"/>
    </row>
    <row r="9" spans="1:6" x14ac:dyDescent="0.25">
      <c r="B9" s="70" t="s">
        <v>0</v>
      </c>
      <c r="C9" s="71"/>
      <c r="D9" s="71"/>
      <c r="F9" s="4" t="s">
        <v>10</v>
      </c>
    </row>
    <row r="10" spans="1:6" x14ac:dyDescent="0.25">
      <c r="B10" s="6">
        <v>2018</v>
      </c>
      <c r="C10" s="17"/>
      <c r="D10" s="6">
        <v>2017</v>
      </c>
      <c r="F10" s="5" t="s">
        <v>11</v>
      </c>
    </row>
    <row r="11" spans="1:6" x14ac:dyDescent="0.25">
      <c r="B11" s="3"/>
      <c r="D11" s="3"/>
      <c r="F11" s="18"/>
    </row>
    <row r="12" spans="1:6" x14ac:dyDescent="0.25">
      <c r="A12" t="s">
        <v>12</v>
      </c>
      <c r="B12" s="7">
        <v>1124</v>
      </c>
      <c r="D12" s="7">
        <v>1027</v>
      </c>
      <c r="F12" s="45">
        <v>0.09</v>
      </c>
    </row>
    <row r="15" spans="1:6" x14ac:dyDescent="0.25">
      <c r="A15" t="s">
        <v>13</v>
      </c>
      <c r="B15" s="7">
        <v>1047</v>
      </c>
      <c r="D15" s="7">
        <v>878</v>
      </c>
      <c r="F15" s="45">
        <v>0.19</v>
      </c>
    </row>
    <row r="17" spans="1:6" x14ac:dyDescent="0.25">
      <c r="A17" t="s">
        <v>14</v>
      </c>
    </row>
    <row r="18" spans="1:6" x14ac:dyDescent="0.25">
      <c r="A18" s="9" t="s">
        <v>15</v>
      </c>
      <c r="B18" s="10">
        <v>460</v>
      </c>
      <c r="D18" s="10">
        <v>404</v>
      </c>
      <c r="F18" s="45">
        <v>0.14000000000000001</v>
      </c>
    </row>
    <row r="19" spans="1:6" x14ac:dyDescent="0.25">
      <c r="A19" s="9" t="s">
        <v>16</v>
      </c>
      <c r="B19" s="10">
        <v>154</v>
      </c>
      <c r="D19" s="10">
        <v>139</v>
      </c>
      <c r="F19" s="45">
        <v>0.12</v>
      </c>
    </row>
    <row r="20" spans="1:6" x14ac:dyDescent="0.25">
      <c r="A20" s="9" t="s">
        <v>17</v>
      </c>
      <c r="B20" s="10">
        <v>308</v>
      </c>
      <c r="D20" s="10">
        <v>294</v>
      </c>
      <c r="F20" s="45">
        <v>0.04</v>
      </c>
    </row>
    <row r="21" spans="1:6" x14ac:dyDescent="0.25">
      <c r="A21" s="9" t="s">
        <v>18</v>
      </c>
      <c r="B21" s="55">
        <v>709</v>
      </c>
      <c r="C21" s="56"/>
      <c r="D21" s="55">
        <v>0</v>
      </c>
      <c r="E21" s="56"/>
      <c r="F21" s="46" t="s">
        <v>175</v>
      </c>
    </row>
    <row r="22" spans="1:6" x14ac:dyDescent="0.25">
      <c r="A22" s="9" t="s">
        <v>19</v>
      </c>
      <c r="B22" s="57">
        <v>-15</v>
      </c>
      <c r="C22" s="56"/>
      <c r="D22" s="57">
        <v>2</v>
      </c>
      <c r="E22" s="56"/>
      <c r="F22" s="46" t="s">
        <v>175</v>
      </c>
    </row>
    <row r="23" spans="1:6" x14ac:dyDescent="0.25">
      <c r="A23" s="12" t="s">
        <v>20</v>
      </c>
      <c r="B23" s="58">
        <v>1616</v>
      </c>
      <c r="C23" s="56"/>
      <c r="D23" s="58">
        <v>839</v>
      </c>
      <c r="E23" s="56"/>
      <c r="F23" s="59">
        <v>0.93</v>
      </c>
    </row>
    <row r="24" spans="1:6" x14ac:dyDescent="0.25">
      <c r="B24" s="60"/>
      <c r="C24" s="56"/>
      <c r="D24" s="60"/>
      <c r="E24" s="56"/>
      <c r="F24" s="56"/>
    </row>
    <row r="25" spans="1:6" x14ac:dyDescent="0.25">
      <c r="A25" t="s">
        <v>21</v>
      </c>
      <c r="B25" s="55">
        <v>-569</v>
      </c>
      <c r="C25" s="56"/>
      <c r="D25" s="55">
        <v>39</v>
      </c>
      <c r="E25" s="56"/>
      <c r="F25" s="46" t="s">
        <v>175</v>
      </c>
    </row>
    <row r="26" spans="1:6" x14ac:dyDescent="0.25">
      <c r="B26" s="56"/>
      <c r="C26" s="56"/>
      <c r="D26" s="56"/>
      <c r="E26" s="56"/>
      <c r="F26" s="56"/>
    </row>
    <row r="27" spans="1:6" x14ac:dyDescent="0.25">
      <c r="A27" t="s">
        <v>22</v>
      </c>
      <c r="B27" s="55">
        <v>4</v>
      </c>
      <c r="C27" s="56"/>
      <c r="D27" s="55">
        <v>2</v>
      </c>
      <c r="E27" s="56"/>
      <c r="F27" s="59">
        <v>0.7</v>
      </c>
    </row>
    <row r="28" spans="1:6" x14ac:dyDescent="0.25">
      <c r="A28" t="s">
        <v>23</v>
      </c>
      <c r="B28" s="55">
        <v>-20</v>
      </c>
      <c r="C28" s="56"/>
      <c r="D28" s="55">
        <v>-22</v>
      </c>
      <c r="E28" s="56"/>
      <c r="F28" s="61">
        <v>-0.09</v>
      </c>
    </row>
    <row r="29" spans="1:6" x14ac:dyDescent="0.25">
      <c r="A29" t="s">
        <v>24</v>
      </c>
      <c r="B29" s="57">
        <v>1</v>
      </c>
      <c r="C29" s="56"/>
      <c r="D29" s="57">
        <v>11</v>
      </c>
      <c r="E29" s="56"/>
      <c r="F29" s="61">
        <v>-0.91</v>
      </c>
    </row>
    <row r="30" spans="1:6" x14ac:dyDescent="0.25">
      <c r="B30" s="60"/>
      <c r="C30" s="56"/>
      <c r="D30" s="60"/>
      <c r="E30" s="56"/>
      <c r="F30" s="56"/>
    </row>
    <row r="31" spans="1:6" x14ac:dyDescent="0.25">
      <c r="A31" t="s">
        <v>25</v>
      </c>
      <c r="B31" s="55">
        <v>-584</v>
      </c>
      <c r="C31" s="56"/>
      <c r="D31" s="55">
        <v>30</v>
      </c>
      <c r="E31" s="56"/>
      <c r="F31" s="46" t="s">
        <v>175</v>
      </c>
    </row>
    <row r="32" spans="1:6" x14ac:dyDescent="0.25">
      <c r="B32" s="56"/>
      <c r="C32" s="56"/>
      <c r="D32" s="56"/>
      <c r="E32" s="56"/>
      <c r="F32" s="56"/>
    </row>
    <row r="33" spans="1:6" x14ac:dyDescent="0.25">
      <c r="A33" t="s">
        <v>26</v>
      </c>
      <c r="B33" s="62">
        <v>-470</v>
      </c>
      <c r="C33" s="56"/>
      <c r="D33" s="62">
        <v>68</v>
      </c>
      <c r="E33" s="56"/>
      <c r="F33" s="46" t="s">
        <v>175</v>
      </c>
    </row>
    <row r="34" spans="1:6" x14ac:dyDescent="0.25">
      <c r="B34" s="60"/>
      <c r="C34" s="56"/>
      <c r="D34" s="60"/>
      <c r="E34" s="56"/>
      <c r="F34" s="63"/>
    </row>
    <row r="35" spans="1:6" x14ac:dyDescent="0.25">
      <c r="A35" t="s">
        <v>27</v>
      </c>
      <c r="B35" s="64">
        <v>-114</v>
      </c>
      <c r="C35" s="56"/>
      <c r="D35" s="64">
        <v>-38</v>
      </c>
      <c r="E35" s="56"/>
      <c r="F35" s="59">
        <v>2.08</v>
      </c>
    </row>
    <row r="36" spans="1:6" x14ac:dyDescent="0.25">
      <c r="B36" s="19"/>
      <c r="D36" s="19"/>
    </row>
    <row r="38" spans="1:6" x14ac:dyDescent="0.25">
      <c r="A38" t="s">
        <v>28</v>
      </c>
    </row>
    <row r="39" spans="1:6" x14ac:dyDescent="0.25">
      <c r="A39" s="9" t="s">
        <v>29</v>
      </c>
      <c r="B39" s="16">
        <v>-0.61</v>
      </c>
      <c r="D39" s="16">
        <v>-0.2</v>
      </c>
    </row>
    <row r="40" spans="1:6" x14ac:dyDescent="0.25">
      <c r="A40" s="9" t="s">
        <v>30</v>
      </c>
      <c r="B40" s="16">
        <v>-0.61</v>
      </c>
      <c r="D40" s="16">
        <v>-0.2</v>
      </c>
    </row>
    <row r="42" spans="1:6" x14ac:dyDescent="0.25">
      <c r="A42" s="73" t="s">
        <v>31</v>
      </c>
      <c r="B42" s="73"/>
    </row>
    <row r="43" spans="1:6" x14ac:dyDescent="0.25">
      <c r="A43" s="9" t="s">
        <v>29</v>
      </c>
      <c r="B43" s="2">
        <v>187</v>
      </c>
      <c r="D43" s="2">
        <v>186</v>
      </c>
    </row>
    <row r="44" spans="1:6" x14ac:dyDescent="0.25">
      <c r="A44" s="9" t="s">
        <v>30</v>
      </c>
      <c r="B44" s="2">
        <v>187</v>
      </c>
      <c r="D44" s="2">
        <v>186</v>
      </c>
    </row>
    <row r="49" spans="1:6" x14ac:dyDescent="0.25">
      <c r="A49" s="72" t="s">
        <v>32</v>
      </c>
      <c r="B49" s="71"/>
      <c r="C49" s="71"/>
      <c r="D49" s="71"/>
      <c r="E49" s="71"/>
      <c r="F49" s="71"/>
    </row>
  </sheetData>
  <sheetProtection algorithmName="SHA-512" hashValue="epwzsRiB2F+bAxkdBDsfOn5ndWkQ5rfKDRromkLx8Gr3SIN3aJbXu1/8OJ7omaxZi8mOK7xPjlR4CF+/U1OHZg==" saltValue="5fHZOJv5tnhv1qC4iPmiXQ==" spinCount="100000" sheet="1" objects="1" scenarios="1"/>
  <mergeCells count="9">
    <mergeCell ref="B9:D9"/>
    <mergeCell ref="A49:F49"/>
    <mergeCell ref="A42:B42"/>
    <mergeCell ref="A1:F1"/>
    <mergeCell ref="A2:F2"/>
    <mergeCell ref="A3:F3"/>
    <mergeCell ref="A4:F4"/>
    <mergeCell ref="B8:D8"/>
    <mergeCell ref="A5:F5"/>
  </mergeCell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9"/>
  <sheetViews>
    <sheetView showGridLines="0" showRuler="0" zoomScale="80" zoomScaleNormal="80" workbookViewId="0">
      <selection sqref="A1:F1"/>
    </sheetView>
  </sheetViews>
  <sheetFormatPr defaultColWidth="12.88671875" defaultRowHeight="13.2" x14ac:dyDescent="0.25"/>
  <cols>
    <col min="1" max="1" width="50.88671875" customWidth="1"/>
    <col min="2" max="2" width="11" customWidth="1"/>
    <col min="3" max="3" width="0.109375" customWidth="1"/>
    <col min="4" max="4" width="11.109375" customWidth="1"/>
    <col min="5" max="5" width="0.33203125" customWidth="1"/>
  </cols>
  <sheetData>
    <row r="1" spans="1:6" ht="13.8" x14ac:dyDescent="0.3">
      <c r="A1" s="74" t="s">
        <v>5</v>
      </c>
      <c r="B1" s="71"/>
      <c r="C1" s="71"/>
      <c r="D1" s="71"/>
      <c r="E1" s="71"/>
      <c r="F1" s="71"/>
    </row>
    <row r="2" spans="1:6" ht="13.8" x14ac:dyDescent="0.3">
      <c r="A2" s="74" t="s">
        <v>6</v>
      </c>
      <c r="B2" s="71"/>
      <c r="C2" s="71"/>
      <c r="D2" s="71"/>
      <c r="E2" s="71"/>
      <c r="F2" s="71"/>
    </row>
    <row r="3" spans="1:6" ht="13.8" x14ac:dyDescent="0.3">
      <c r="A3" s="74" t="s">
        <v>7</v>
      </c>
      <c r="B3" s="71"/>
      <c r="C3" s="71"/>
      <c r="D3" s="71"/>
      <c r="E3" s="71"/>
      <c r="F3" s="71"/>
    </row>
    <row r="4" spans="1:6" ht="13.8" x14ac:dyDescent="0.3">
      <c r="A4" s="74" t="s">
        <v>8</v>
      </c>
      <c r="B4" s="71"/>
      <c r="C4" s="71"/>
      <c r="D4" s="71"/>
      <c r="E4" s="71"/>
      <c r="F4" s="71"/>
    </row>
    <row r="5" spans="1:6" ht="13.8" x14ac:dyDescent="0.3">
      <c r="A5" s="74" t="s">
        <v>9</v>
      </c>
      <c r="B5" s="71"/>
      <c r="C5" s="71"/>
      <c r="D5" s="71"/>
      <c r="E5" s="71"/>
      <c r="F5" s="71"/>
    </row>
    <row r="6" spans="1:6" ht="17.7" customHeight="1" x14ac:dyDescent="0.25"/>
    <row r="8" spans="1:6" x14ac:dyDescent="0.25">
      <c r="B8" s="75" t="s">
        <v>1</v>
      </c>
      <c r="C8" s="71"/>
      <c r="D8" s="71"/>
    </row>
    <row r="9" spans="1:6" x14ac:dyDescent="0.25">
      <c r="B9" s="70" t="s">
        <v>0</v>
      </c>
      <c r="C9" s="71"/>
      <c r="D9" s="71"/>
      <c r="F9" s="4" t="s">
        <v>10</v>
      </c>
    </row>
    <row r="10" spans="1:6" x14ac:dyDescent="0.25">
      <c r="B10" s="6">
        <v>2018</v>
      </c>
      <c r="C10" s="17"/>
      <c r="D10" s="20">
        <v>2017</v>
      </c>
      <c r="F10" s="5" t="s">
        <v>11</v>
      </c>
    </row>
    <row r="11" spans="1:6" x14ac:dyDescent="0.25">
      <c r="B11" s="3"/>
      <c r="D11" s="3"/>
      <c r="F11" s="3"/>
    </row>
    <row r="12" spans="1:6" x14ac:dyDescent="0.25">
      <c r="A12" t="s">
        <v>12</v>
      </c>
      <c r="B12" s="7">
        <v>4082</v>
      </c>
      <c r="D12" s="7">
        <v>3406</v>
      </c>
      <c r="F12" s="45">
        <v>0.2</v>
      </c>
    </row>
    <row r="15" spans="1:6" x14ac:dyDescent="0.25">
      <c r="A15" t="s">
        <v>13</v>
      </c>
      <c r="B15" s="7">
        <v>3878</v>
      </c>
      <c r="D15" s="7">
        <v>3189</v>
      </c>
      <c r="F15" s="45">
        <v>0.22</v>
      </c>
    </row>
    <row r="17" spans="1:6" x14ac:dyDescent="0.25">
      <c r="A17" t="s">
        <v>14</v>
      </c>
    </row>
    <row r="18" spans="1:6" x14ac:dyDescent="0.25">
      <c r="A18" s="9" t="s">
        <v>15</v>
      </c>
      <c r="B18" s="10">
        <v>1756</v>
      </c>
      <c r="D18" s="10">
        <v>1487</v>
      </c>
      <c r="F18" s="45">
        <v>0.18</v>
      </c>
    </row>
    <row r="19" spans="1:6" x14ac:dyDescent="0.25">
      <c r="A19" s="9" t="s">
        <v>16</v>
      </c>
      <c r="B19" s="10">
        <v>607</v>
      </c>
      <c r="D19" s="10">
        <v>498</v>
      </c>
      <c r="F19" s="45">
        <v>0.22</v>
      </c>
    </row>
    <row r="20" spans="1:6" x14ac:dyDescent="0.25">
      <c r="A20" s="9" t="s">
        <v>17</v>
      </c>
      <c r="B20" s="10">
        <v>1185</v>
      </c>
      <c r="D20" s="10">
        <v>1049</v>
      </c>
      <c r="F20" s="45">
        <v>0.13</v>
      </c>
    </row>
    <row r="21" spans="1:6" x14ac:dyDescent="0.25">
      <c r="A21" s="9" t="s">
        <v>18</v>
      </c>
      <c r="B21" s="55">
        <v>709</v>
      </c>
      <c r="D21" s="10">
        <v>0</v>
      </c>
      <c r="F21" s="46" t="s">
        <v>175</v>
      </c>
    </row>
    <row r="22" spans="1:6" x14ac:dyDescent="0.25">
      <c r="A22" s="9" t="s">
        <v>19</v>
      </c>
      <c r="B22" s="57">
        <v>-33</v>
      </c>
      <c r="D22" s="11">
        <v>-84</v>
      </c>
      <c r="F22" s="47">
        <v>-0.6</v>
      </c>
    </row>
    <row r="23" spans="1:6" x14ac:dyDescent="0.25">
      <c r="A23" s="12" t="s">
        <v>20</v>
      </c>
      <c r="B23" s="58">
        <v>4224</v>
      </c>
      <c r="D23" s="13">
        <v>2950</v>
      </c>
      <c r="F23" s="45">
        <v>0.43</v>
      </c>
    </row>
    <row r="24" spans="1:6" x14ac:dyDescent="0.25">
      <c r="B24" s="60"/>
      <c r="D24" s="3"/>
    </row>
    <row r="25" spans="1:6" x14ac:dyDescent="0.25">
      <c r="A25" t="s">
        <v>21</v>
      </c>
      <c r="B25" s="55">
        <v>-346</v>
      </c>
      <c r="D25" s="10">
        <v>239</v>
      </c>
      <c r="F25" s="46" t="s">
        <v>175</v>
      </c>
    </row>
    <row r="26" spans="1:6" x14ac:dyDescent="0.25">
      <c r="B26" s="56"/>
    </row>
    <row r="27" spans="1:6" x14ac:dyDescent="0.25">
      <c r="A27" t="s">
        <v>22</v>
      </c>
      <c r="B27" s="55">
        <v>12</v>
      </c>
      <c r="D27" s="10">
        <v>7</v>
      </c>
      <c r="F27" s="45">
        <v>0.61</v>
      </c>
    </row>
    <row r="28" spans="1:6" x14ac:dyDescent="0.25">
      <c r="A28" t="s">
        <v>23</v>
      </c>
      <c r="B28" s="55">
        <v>-83</v>
      </c>
      <c r="D28" s="10">
        <v>-80</v>
      </c>
      <c r="F28" s="45">
        <v>0.03</v>
      </c>
    </row>
    <row r="29" spans="1:6" x14ac:dyDescent="0.25">
      <c r="A29" t="s">
        <v>24</v>
      </c>
      <c r="B29" s="57">
        <v>6</v>
      </c>
      <c r="D29" s="11">
        <v>13</v>
      </c>
      <c r="F29" s="47">
        <v>-0.6</v>
      </c>
    </row>
    <row r="30" spans="1:6" x14ac:dyDescent="0.25">
      <c r="B30" s="60"/>
      <c r="D30" s="3"/>
    </row>
    <row r="31" spans="1:6" x14ac:dyDescent="0.25">
      <c r="A31" t="s">
        <v>25</v>
      </c>
      <c r="B31" s="55">
        <v>-411</v>
      </c>
      <c r="D31" s="10">
        <v>179</v>
      </c>
      <c r="F31" s="46" t="s">
        <v>175</v>
      </c>
    </row>
    <row r="32" spans="1:6" x14ac:dyDescent="0.25">
      <c r="B32" s="56"/>
    </row>
    <row r="33" spans="1:6" x14ac:dyDescent="0.25">
      <c r="A33" t="s">
        <v>26</v>
      </c>
      <c r="B33" s="62">
        <v>-576</v>
      </c>
      <c r="D33" s="14">
        <v>77</v>
      </c>
      <c r="F33" s="46" t="s">
        <v>175</v>
      </c>
    </row>
    <row r="34" spans="1:6" x14ac:dyDescent="0.25">
      <c r="B34" s="3"/>
      <c r="D34" s="3"/>
    </row>
    <row r="35" spans="1:6" x14ac:dyDescent="0.25">
      <c r="A35" t="s">
        <v>33</v>
      </c>
      <c r="B35" s="15">
        <v>165</v>
      </c>
      <c r="D35" s="15">
        <v>102</v>
      </c>
      <c r="F35" s="45">
        <v>0.61</v>
      </c>
    </row>
    <row r="36" spans="1:6" x14ac:dyDescent="0.25">
      <c r="B36" s="19"/>
      <c r="D36" s="19"/>
    </row>
    <row r="38" spans="1:6" x14ac:dyDescent="0.25">
      <c r="A38" t="s">
        <v>34</v>
      </c>
    </row>
    <row r="39" spans="1:6" x14ac:dyDescent="0.25">
      <c r="A39" s="9" t="s">
        <v>29</v>
      </c>
      <c r="B39" s="16">
        <v>0.88</v>
      </c>
      <c r="D39" s="16">
        <v>0.56999999999999995</v>
      </c>
    </row>
    <row r="40" spans="1:6" x14ac:dyDescent="0.25">
      <c r="A40" s="9" t="s">
        <v>30</v>
      </c>
      <c r="B40" s="16">
        <v>0.86</v>
      </c>
      <c r="D40" s="16">
        <v>0.56000000000000005</v>
      </c>
    </row>
    <row r="42" spans="1:6" ht="13.35" customHeight="1" x14ac:dyDescent="0.25">
      <c r="A42" s="73" t="s">
        <v>35</v>
      </c>
      <c r="B42" s="73"/>
    </row>
    <row r="43" spans="1:6" x14ac:dyDescent="0.25">
      <c r="A43" s="9" t="s">
        <v>29</v>
      </c>
      <c r="B43" s="2">
        <v>187</v>
      </c>
      <c r="D43" s="2">
        <v>180</v>
      </c>
    </row>
    <row r="44" spans="1:6" x14ac:dyDescent="0.25">
      <c r="A44" s="9" t="s">
        <v>30</v>
      </c>
      <c r="B44" s="2">
        <v>191</v>
      </c>
      <c r="D44" s="2">
        <v>182</v>
      </c>
    </row>
    <row r="49" spans="1:6" x14ac:dyDescent="0.25">
      <c r="A49" s="72" t="s">
        <v>36</v>
      </c>
      <c r="B49" s="71"/>
      <c r="C49" s="71"/>
      <c r="D49" s="71"/>
      <c r="E49" s="71"/>
      <c r="F49" s="71"/>
    </row>
  </sheetData>
  <sheetProtection algorithmName="SHA-512" hashValue="zpLW6jNIJopTqRoXg19YZFNoUbA+JSXXNQq/9O99fyu9cc2De+5UUixeaxySLKU2nj1N0Z4m0jDj2kLg24trKA==" saltValue="MTE5nY9ANBowvgJ+WjH0kg==" spinCount="100000" sheet="1" objects="1" scenarios="1"/>
  <mergeCells count="9">
    <mergeCell ref="B9:D9"/>
    <mergeCell ref="A49:F49"/>
    <mergeCell ref="A42:B42"/>
    <mergeCell ref="A1:F1"/>
    <mergeCell ref="A2:F2"/>
    <mergeCell ref="A3:F3"/>
    <mergeCell ref="A4:F4"/>
    <mergeCell ref="B8:D8"/>
    <mergeCell ref="A5:F5"/>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0"/>
  <sheetViews>
    <sheetView showGridLines="0" showRuler="0" zoomScale="80" zoomScaleNormal="80" workbookViewId="0">
      <selection sqref="A1:D1"/>
    </sheetView>
  </sheetViews>
  <sheetFormatPr defaultColWidth="12.88671875" defaultRowHeight="13.2" x14ac:dyDescent="0.25"/>
  <cols>
    <col min="1" max="1" width="61.6640625" customWidth="1"/>
    <col min="2" max="2" width="13.6640625" customWidth="1"/>
    <col min="3" max="3" width="0.33203125" customWidth="1"/>
    <col min="4" max="4" width="13.6640625" customWidth="1"/>
  </cols>
  <sheetData>
    <row r="1" spans="1:4" ht="15" customHeight="1" x14ac:dyDescent="0.3">
      <c r="A1" s="74" t="s">
        <v>5</v>
      </c>
      <c r="B1" s="71"/>
      <c r="C1" s="71"/>
      <c r="D1" s="71"/>
    </row>
    <row r="2" spans="1:4" ht="15" customHeight="1" x14ac:dyDescent="0.3">
      <c r="A2" s="74" t="s">
        <v>37</v>
      </c>
      <c r="B2" s="71"/>
      <c r="C2" s="71"/>
      <c r="D2" s="71"/>
    </row>
    <row r="3" spans="1:4" ht="15" customHeight="1" x14ac:dyDescent="0.3">
      <c r="A3" s="74" t="s">
        <v>38</v>
      </c>
      <c r="B3" s="71"/>
      <c r="C3" s="71"/>
      <c r="D3" s="71"/>
    </row>
    <row r="4" spans="1:4" ht="15" customHeight="1" x14ac:dyDescent="0.3">
      <c r="A4" s="74" t="s">
        <v>9</v>
      </c>
      <c r="B4" s="71"/>
      <c r="C4" s="71"/>
      <c r="D4" s="71"/>
    </row>
    <row r="7" spans="1:4" x14ac:dyDescent="0.25">
      <c r="B7" s="4" t="s">
        <v>0</v>
      </c>
      <c r="D7" s="4" t="s">
        <v>0</v>
      </c>
    </row>
    <row r="8" spans="1:4" x14ac:dyDescent="0.25">
      <c r="B8" s="21">
        <v>2018</v>
      </c>
      <c r="D8" s="21">
        <v>2017</v>
      </c>
    </row>
    <row r="9" spans="1:4" x14ac:dyDescent="0.25">
      <c r="B9" s="22" t="s">
        <v>39</v>
      </c>
      <c r="D9" s="17"/>
    </row>
    <row r="10" spans="1:4" x14ac:dyDescent="0.25">
      <c r="A10" t="s">
        <v>40</v>
      </c>
    </row>
    <row r="12" spans="1:4" x14ac:dyDescent="0.25">
      <c r="A12" t="s">
        <v>41</v>
      </c>
    </row>
    <row r="13" spans="1:4" x14ac:dyDescent="0.25">
      <c r="A13" s="23" t="s">
        <v>42</v>
      </c>
      <c r="B13" s="7">
        <v>913</v>
      </c>
      <c r="D13" s="7">
        <v>818</v>
      </c>
    </row>
    <row r="14" spans="1:4" x14ac:dyDescent="0.25">
      <c r="A14" s="23" t="s">
        <v>43</v>
      </c>
      <c r="B14" s="10">
        <v>624</v>
      </c>
      <c r="D14" s="10">
        <v>547</v>
      </c>
    </row>
    <row r="15" spans="1:4" x14ac:dyDescent="0.25">
      <c r="A15" s="23" t="s">
        <v>44</v>
      </c>
      <c r="B15" s="10">
        <v>619</v>
      </c>
      <c r="D15" s="10">
        <v>588</v>
      </c>
    </row>
    <row r="16" spans="1:4" x14ac:dyDescent="0.25">
      <c r="A16" s="23" t="s">
        <v>45</v>
      </c>
      <c r="B16" s="57">
        <v>222</v>
      </c>
      <c r="D16" s="11">
        <v>224</v>
      </c>
    </row>
    <row r="17" spans="1:4" x14ac:dyDescent="0.25">
      <c r="A17" s="24" t="s">
        <v>46</v>
      </c>
      <c r="B17" s="65">
        <f>SUM(B13:B16)</f>
        <v>2378</v>
      </c>
      <c r="D17" s="25">
        <v>2177</v>
      </c>
    </row>
    <row r="18" spans="1:4" x14ac:dyDescent="0.25">
      <c r="B18" s="56"/>
    </row>
    <row r="19" spans="1:4" x14ac:dyDescent="0.25">
      <c r="A19" t="s">
        <v>47</v>
      </c>
      <c r="B19" s="55">
        <v>555</v>
      </c>
      <c r="D19" s="10">
        <v>530</v>
      </c>
    </row>
    <row r="20" spans="1:4" x14ac:dyDescent="0.25">
      <c r="A20" t="s">
        <v>48</v>
      </c>
      <c r="B20" s="55">
        <v>1171</v>
      </c>
      <c r="D20" s="10">
        <v>1882</v>
      </c>
    </row>
    <row r="21" spans="1:4" x14ac:dyDescent="0.25">
      <c r="A21" t="s">
        <v>49</v>
      </c>
      <c r="B21" s="55">
        <v>645</v>
      </c>
      <c r="D21" s="10">
        <v>855</v>
      </c>
    </row>
    <row r="22" spans="1:4" x14ac:dyDescent="0.25">
      <c r="A22" t="s">
        <v>50</v>
      </c>
      <c r="B22" s="55">
        <v>46</v>
      </c>
      <c r="D22" s="10">
        <v>63</v>
      </c>
    </row>
    <row r="23" spans="1:4" x14ac:dyDescent="0.25">
      <c r="A23" t="s">
        <v>51</v>
      </c>
      <c r="B23" s="55">
        <v>750</v>
      </c>
      <c r="D23" s="10">
        <v>186</v>
      </c>
    </row>
    <row r="24" spans="1:4" x14ac:dyDescent="0.25">
      <c r="A24" t="s">
        <v>52</v>
      </c>
      <c r="B24" s="57">
        <v>279</v>
      </c>
      <c r="D24" s="11">
        <v>240</v>
      </c>
    </row>
    <row r="25" spans="1:4" x14ac:dyDescent="0.25">
      <c r="A25" s="24" t="s">
        <v>53</v>
      </c>
      <c r="B25" s="66">
        <v>5824</v>
      </c>
      <c r="D25" s="26">
        <v>5933</v>
      </c>
    </row>
    <row r="26" spans="1:4" x14ac:dyDescent="0.25">
      <c r="B26" s="19"/>
      <c r="D26" s="19"/>
    </row>
    <row r="27" spans="1:4" x14ac:dyDescent="0.25">
      <c r="A27" t="s">
        <v>54</v>
      </c>
    </row>
    <row r="29" spans="1:4" x14ac:dyDescent="0.25">
      <c r="A29" t="s">
        <v>55</v>
      </c>
    </row>
    <row r="30" spans="1:4" x14ac:dyDescent="0.25">
      <c r="A30" s="9" t="s">
        <v>56</v>
      </c>
      <c r="B30" s="7">
        <v>499</v>
      </c>
      <c r="D30" s="7">
        <v>10</v>
      </c>
    </row>
    <row r="31" spans="1:4" x14ac:dyDescent="0.25">
      <c r="A31" s="9" t="s">
        <v>57</v>
      </c>
      <c r="B31" s="10">
        <v>242</v>
      </c>
      <c r="D31" s="10">
        <v>211</v>
      </c>
    </row>
    <row r="32" spans="1:4" x14ac:dyDescent="0.25">
      <c r="A32" s="9" t="s">
        <v>58</v>
      </c>
      <c r="B32" s="10">
        <v>276</v>
      </c>
      <c r="D32" s="10">
        <v>217</v>
      </c>
    </row>
    <row r="33" spans="1:4" x14ac:dyDescent="0.25">
      <c r="A33" s="9" t="s">
        <v>59</v>
      </c>
      <c r="B33" s="10">
        <v>334</v>
      </c>
      <c r="D33" s="10">
        <v>291</v>
      </c>
    </row>
    <row r="34" spans="1:4" x14ac:dyDescent="0.25">
      <c r="A34" s="9" t="s">
        <v>60</v>
      </c>
      <c r="B34" s="55">
        <v>42</v>
      </c>
      <c r="D34" s="10">
        <v>28</v>
      </c>
    </row>
    <row r="35" spans="1:4" x14ac:dyDescent="0.25">
      <c r="A35" s="9" t="s">
        <v>61</v>
      </c>
      <c r="B35" s="57">
        <v>69</v>
      </c>
      <c r="D35" s="11">
        <v>62</v>
      </c>
    </row>
    <row r="36" spans="1:4" x14ac:dyDescent="0.25">
      <c r="A36" s="24" t="s">
        <v>62</v>
      </c>
      <c r="B36" s="65">
        <v>1462</v>
      </c>
      <c r="D36" s="25">
        <v>819</v>
      </c>
    </row>
    <row r="37" spans="1:4" x14ac:dyDescent="0.25">
      <c r="B37" s="56"/>
    </row>
    <row r="38" spans="1:4" x14ac:dyDescent="0.25">
      <c r="A38" t="s">
        <v>63</v>
      </c>
      <c r="B38" s="55">
        <v>1291</v>
      </c>
      <c r="D38" s="10">
        <v>2038</v>
      </c>
    </row>
    <row r="39" spans="1:4" x14ac:dyDescent="0.25">
      <c r="A39" t="s">
        <v>64</v>
      </c>
      <c r="B39" s="55">
        <v>224</v>
      </c>
      <c r="D39" s="10">
        <v>309</v>
      </c>
    </row>
    <row r="40" spans="1:4" x14ac:dyDescent="0.25">
      <c r="A40" t="s">
        <v>65</v>
      </c>
      <c r="B40" s="55">
        <v>127</v>
      </c>
      <c r="D40" s="10">
        <v>101</v>
      </c>
    </row>
    <row r="41" spans="1:4" x14ac:dyDescent="0.25">
      <c r="A41" t="s">
        <v>66</v>
      </c>
      <c r="B41" s="57">
        <v>287</v>
      </c>
      <c r="D41" s="11">
        <v>356</v>
      </c>
    </row>
    <row r="42" spans="1:4" x14ac:dyDescent="0.25">
      <c r="A42" s="24" t="s">
        <v>67</v>
      </c>
      <c r="B42" s="58">
        <v>3391</v>
      </c>
      <c r="D42" s="13">
        <v>3623</v>
      </c>
    </row>
    <row r="43" spans="1:4" x14ac:dyDescent="0.25">
      <c r="B43" s="60"/>
      <c r="D43" s="3"/>
    </row>
    <row r="44" spans="1:4" x14ac:dyDescent="0.25">
      <c r="A44" t="s">
        <v>68</v>
      </c>
      <c r="B44" s="56"/>
    </row>
    <row r="45" spans="1:4" x14ac:dyDescent="0.25">
      <c r="A45" s="9" t="s">
        <v>69</v>
      </c>
    </row>
    <row r="46" spans="1:4" x14ac:dyDescent="0.25">
      <c r="A46" s="24" t="s">
        <v>70</v>
      </c>
      <c r="B46" s="10">
        <v>0</v>
      </c>
      <c r="D46" s="10">
        <v>0</v>
      </c>
    </row>
    <row r="47" spans="1:4" x14ac:dyDescent="0.25">
      <c r="A47" s="9" t="s">
        <v>71</v>
      </c>
    </row>
    <row r="48" spans="1:4" x14ac:dyDescent="0.25">
      <c r="A48" s="24" t="s">
        <v>72</v>
      </c>
    </row>
    <row r="49" spans="1:4" x14ac:dyDescent="0.25">
      <c r="A49" s="24" t="s">
        <v>73</v>
      </c>
      <c r="B49" s="10">
        <v>2</v>
      </c>
      <c r="D49" s="10">
        <v>2</v>
      </c>
    </row>
    <row r="50" spans="1:4" ht="16.95" customHeight="1" x14ac:dyDescent="0.25">
      <c r="A50" s="9" t="s">
        <v>74</v>
      </c>
    </row>
    <row r="51" spans="1:4" x14ac:dyDescent="0.25">
      <c r="A51" s="24" t="s">
        <v>75</v>
      </c>
      <c r="B51" s="10">
        <v>-182</v>
      </c>
      <c r="D51" s="10">
        <v>-62</v>
      </c>
    </row>
    <row r="52" spans="1:4" x14ac:dyDescent="0.25">
      <c r="A52" s="9" t="s">
        <v>76</v>
      </c>
      <c r="B52" s="10">
        <v>1889</v>
      </c>
      <c r="D52" s="10">
        <v>1786</v>
      </c>
    </row>
    <row r="53" spans="1:4" x14ac:dyDescent="0.25">
      <c r="A53" s="9" t="s">
        <v>77</v>
      </c>
      <c r="B53" s="10">
        <v>1212</v>
      </c>
      <c r="D53" s="10">
        <v>1041</v>
      </c>
    </row>
    <row r="54" spans="1:4" x14ac:dyDescent="0.25">
      <c r="A54" s="9" t="s">
        <v>78</v>
      </c>
      <c r="B54" s="11">
        <v>-488</v>
      </c>
      <c r="D54" s="11">
        <v>-457</v>
      </c>
    </row>
    <row r="55" spans="1:4" x14ac:dyDescent="0.25">
      <c r="A55" s="24" t="s">
        <v>79</v>
      </c>
      <c r="B55" s="13">
        <v>2433</v>
      </c>
      <c r="D55" s="13">
        <v>2310</v>
      </c>
    </row>
    <row r="56" spans="1:4" x14ac:dyDescent="0.25">
      <c r="A56" s="27" t="s">
        <v>80</v>
      </c>
      <c r="B56" s="26">
        <v>5824</v>
      </c>
      <c r="D56" s="26">
        <v>5933</v>
      </c>
    </row>
    <row r="57" spans="1:4" x14ac:dyDescent="0.25">
      <c r="B57" s="19"/>
      <c r="D57" s="19"/>
    </row>
    <row r="60" spans="1:4" x14ac:dyDescent="0.25">
      <c r="A60" s="76" t="s">
        <v>81</v>
      </c>
      <c r="B60" s="71"/>
      <c r="C60" s="71"/>
      <c r="D60" s="71"/>
    </row>
  </sheetData>
  <sheetProtection algorithmName="SHA-512" hashValue="d/4UCGLpvCfz6Ujo4el++5urnE6gy0G8qOjBB0109LbfPThLCZai2iF1NZlRtDee1hjA+XJUUZtf9XfeU7w8Rw==" saltValue="+tq4wdcJxt/XzMWjNFODhw==" spinCount="100000" sheet="1" objects="1" scenarios="1"/>
  <mergeCells count="5">
    <mergeCell ref="A2:D2"/>
    <mergeCell ref="A1:D1"/>
    <mergeCell ref="A4:D4"/>
    <mergeCell ref="A3:D3"/>
    <mergeCell ref="A60:D60"/>
  </mergeCells>
  <pageMargins left="0.75" right="0.75" top="1" bottom="1" header="0.5" footer="0.5"/>
  <pageSetup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71"/>
  <sheetViews>
    <sheetView showGridLines="0" showRuler="0" zoomScale="80" zoomScaleNormal="80" workbookViewId="0">
      <selection sqref="A1:D1"/>
    </sheetView>
  </sheetViews>
  <sheetFormatPr defaultColWidth="12.88671875" defaultRowHeight="13.2" x14ac:dyDescent="0.25"/>
  <cols>
    <col min="1" max="1" width="75.6640625" customWidth="1"/>
    <col min="2" max="2" width="14.88671875" customWidth="1"/>
    <col min="3" max="3" width="0.33203125" customWidth="1"/>
    <col min="4" max="4" width="14.88671875" customWidth="1"/>
  </cols>
  <sheetData>
    <row r="1" spans="1:4" ht="13.8" x14ac:dyDescent="0.3">
      <c r="A1" s="74" t="s">
        <v>5</v>
      </c>
      <c r="B1" s="71"/>
      <c r="C1" s="71"/>
      <c r="D1" s="71"/>
    </row>
    <row r="2" spans="1:4" ht="13.8" x14ac:dyDescent="0.3">
      <c r="A2" s="74" t="s">
        <v>82</v>
      </c>
      <c r="B2" s="71"/>
      <c r="C2" s="71"/>
      <c r="D2" s="71"/>
    </row>
    <row r="3" spans="1:4" ht="13.8" x14ac:dyDescent="0.3">
      <c r="A3" s="74" t="s">
        <v>83</v>
      </c>
      <c r="B3" s="71"/>
      <c r="C3" s="71"/>
      <c r="D3" s="71"/>
    </row>
    <row r="4" spans="1:4" ht="13.8" x14ac:dyDescent="0.3">
      <c r="A4" s="74" t="s">
        <v>9</v>
      </c>
      <c r="B4" s="71"/>
      <c r="C4" s="71"/>
      <c r="D4" s="71"/>
    </row>
    <row r="6" spans="1:4" ht="12.45" customHeight="1" x14ac:dyDescent="0.25">
      <c r="B6" s="75" t="s">
        <v>1</v>
      </c>
      <c r="C6" s="71"/>
      <c r="D6" s="71"/>
    </row>
    <row r="7" spans="1:4" x14ac:dyDescent="0.25">
      <c r="B7" s="70" t="s">
        <v>0</v>
      </c>
      <c r="C7" s="71"/>
      <c r="D7" s="71"/>
    </row>
    <row r="8" spans="1:4" x14ac:dyDescent="0.25">
      <c r="B8" s="28">
        <v>2018</v>
      </c>
      <c r="C8" s="30"/>
      <c r="D8" s="28">
        <v>2017</v>
      </c>
    </row>
    <row r="9" spans="1:4" x14ac:dyDescent="0.25">
      <c r="B9" s="22" t="s">
        <v>39</v>
      </c>
      <c r="D9" s="3"/>
    </row>
    <row r="10" spans="1:4" x14ac:dyDescent="0.25">
      <c r="A10" t="s">
        <v>84</v>
      </c>
    </row>
    <row r="11" spans="1:4" x14ac:dyDescent="0.25">
      <c r="A11" s="88" t="s">
        <v>33</v>
      </c>
      <c r="B11" s="7">
        <v>165</v>
      </c>
      <c r="D11" s="7">
        <v>102</v>
      </c>
    </row>
    <row r="13" spans="1:4" x14ac:dyDescent="0.25">
      <c r="A13" t="s">
        <v>85</v>
      </c>
    </row>
    <row r="14" spans="1:4" x14ac:dyDescent="0.25">
      <c r="A14" s="9" t="s">
        <v>86</v>
      </c>
      <c r="B14" s="10">
        <v>103</v>
      </c>
      <c r="D14" s="10">
        <v>92</v>
      </c>
    </row>
    <row r="15" spans="1:4" x14ac:dyDescent="0.25">
      <c r="A15" s="9" t="s">
        <v>87</v>
      </c>
      <c r="B15" s="10">
        <v>207</v>
      </c>
      <c r="D15" s="10">
        <v>133</v>
      </c>
    </row>
    <row r="16" spans="1:4" x14ac:dyDescent="0.25">
      <c r="A16" s="9" t="s">
        <v>88</v>
      </c>
      <c r="B16" s="10">
        <v>59</v>
      </c>
      <c r="D16" s="10">
        <v>56</v>
      </c>
    </row>
    <row r="17" spans="1:4" x14ac:dyDescent="0.25">
      <c r="A17" s="9" t="s">
        <v>89</v>
      </c>
      <c r="B17" s="10">
        <v>0</v>
      </c>
      <c r="D17" s="10">
        <v>9</v>
      </c>
    </row>
    <row r="18" spans="1:4" x14ac:dyDescent="0.25">
      <c r="A18" s="9" t="s">
        <v>200</v>
      </c>
      <c r="B18" s="55">
        <v>-789</v>
      </c>
      <c r="D18" s="10">
        <v>-47</v>
      </c>
    </row>
    <row r="19" spans="1:4" x14ac:dyDescent="0.25">
      <c r="A19" s="9" t="s">
        <v>90</v>
      </c>
      <c r="B19" s="55">
        <v>25</v>
      </c>
      <c r="D19" s="10">
        <v>16</v>
      </c>
    </row>
    <row r="20" spans="1:4" x14ac:dyDescent="0.25">
      <c r="A20" s="9" t="s">
        <v>91</v>
      </c>
      <c r="B20" s="55">
        <v>-20</v>
      </c>
      <c r="D20" s="10">
        <v>-8</v>
      </c>
    </row>
    <row r="21" spans="1:4" x14ac:dyDescent="0.25">
      <c r="A21" s="9" t="s">
        <v>18</v>
      </c>
      <c r="B21" s="55">
        <v>709</v>
      </c>
      <c r="D21" s="10">
        <v>0</v>
      </c>
    </row>
    <row r="22" spans="1:4" x14ac:dyDescent="0.25">
      <c r="A22" s="9" t="s">
        <v>92</v>
      </c>
      <c r="B22" s="55">
        <v>5</v>
      </c>
      <c r="D22" s="10">
        <v>7</v>
      </c>
    </row>
    <row r="23" spans="1:4" x14ac:dyDescent="0.25">
      <c r="A23" s="48" t="s">
        <v>93</v>
      </c>
      <c r="B23" s="10">
        <v>1</v>
      </c>
      <c r="D23" s="10">
        <v>-69</v>
      </c>
    </row>
    <row r="24" spans="1:4" x14ac:dyDescent="0.25">
      <c r="A24" s="9" t="s">
        <v>94</v>
      </c>
      <c r="B24" s="10">
        <v>10</v>
      </c>
      <c r="D24" s="10">
        <v>10</v>
      </c>
    </row>
    <row r="25" spans="1:4" x14ac:dyDescent="0.25">
      <c r="A25" s="9" t="s">
        <v>95</v>
      </c>
    </row>
    <row r="26" spans="1:4" x14ac:dyDescent="0.25">
      <c r="A26" s="12" t="s">
        <v>96</v>
      </c>
      <c r="B26" s="10">
        <v>-89</v>
      </c>
      <c r="D26" s="10">
        <v>-11</v>
      </c>
    </row>
    <row r="27" spans="1:4" x14ac:dyDescent="0.25">
      <c r="A27" s="12" t="s">
        <v>44</v>
      </c>
      <c r="B27" s="10">
        <v>-61</v>
      </c>
      <c r="D27" s="10">
        <v>-4</v>
      </c>
    </row>
    <row r="28" spans="1:4" x14ac:dyDescent="0.25">
      <c r="A28" s="12" t="s">
        <v>57</v>
      </c>
      <c r="B28" s="10">
        <v>22</v>
      </c>
      <c r="D28" s="10">
        <v>15</v>
      </c>
    </row>
    <row r="29" spans="1:4" x14ac:dyDescent="0.25">
      <c r="A29" s="12" t="s">
        <v>58</v>
      </c>
      <c r="B29" s="10">
        <v>63</v>
      </c>
      <c r="D29" s="10">
        <v>-1</v>
      </c>
    </row>
    <row r="30" spans="1:4" x14ac:dyDescent="0.25">
      <c r="A30" s="12" t="s">
        <v>59</v>
      </c>
      <c r="B30" s="10">
        <v>75</v>
      </c>
      <c r="D30" s="10">
        <v>90</v>
      </c>
    </row>
    <row r="31" spans="1:4" x14ac:dyDescent="0.25">
      <c r="A31" s="12" t="s">
        <v>97</v>
      </c>
      <c r="B31" s="10">
        <v>181</v>
      </c>
      <c r="D31" s="10">
        <v>3</v>
      </c>
    </row>
    <row r="32" spans="1:4" x14ac:dyDescent="0.25">
      <c r="A32" s="12" t="s">
        <v>64</v>
      </c>
      <c r="B32" s="10">
        <v>-127</v>
      </c>
      <c r="D32" s="10">
        <v>-15</v>
      </c>
    </row>
    <row r="33" spans="1:4" x14ac:dyDescent="0.25">
      <c r="A33" s="12" t="s">
        <v>98</v>
      </c>
      <c r="B33" s="11">
        <v>16</v>
      </c>
      <c r="D33" s="11">
        <v>-50</v>
      </c>
    </row>
    <row r="34" spans="1:4" ht="15.6" x14ac:dyDescent="0.25">
      <c r="A34" s="69" t="s">
        <v>194</v>
      </c>
      <c r="B34" s="13">
        <v>555</v>
      </c>
      <c r="D34" s="13">
        <v>328</v>
      </c>
    </row>
    <row r="35" spans="1:4" x14ac:dyDescent="0.25">
      <c r="B35" s="3"/>
      <c r="D35" s="3"/>
    </row>
    <row r="36" spans="1:4" x14ac:dyDescent="0.25">
      <c r="A36" t="s">
        <v>99</v>
      </c>
    </row>
    <row r="37" spans="1:4" x14ac:dyDescent="0.25">
      <c r="A37" s="9" t="s">
        <v>100</v>
      </c>
      <c r="B37" s="10">
        <v>-132</v>
      </c>
      <c r="D37" s="10">
        <v>-72</v>
      </c>
    </row>
    <row r="38" spans="1:4" x14ac:dyDescent="0.25">
      <c r="A38" s="9" t="s">
        <v>101</v>
      </c>
      <c r="B38" s="10">
        <v>0</v>
      </c>
      <c r="D38" s="10">
        <v>8</v>
      </c>
    </row>
    <row r="39" spans="1:4" x14ac:dyDescent="0.25">
      <c r="A39" s="9" t="s">
        <v>102</v>
      </c>
      <c r="B39" s="10">
        <v>-11</v>
      </c>
      <c r="D39" s="10">
        <v>-1702</v>
      </c>
    </row>
    <row r="40" spans="1:4" x14ac:dyDescent="0.25">
      <c r="A40" s="9" t="s">
        <v>103</v>
      </c>
      <c r="B40" s="10">
        <v>29</v>
      </c>
      <c r="D40" s="10">
        <v>0</v>
      </c>
    </row>
    <row r="41" spans="1:4" x14ac:dyDescent="0.25">
      <c r="A41" s="9" t="s">
        <v>104</v>
      </c>
      <c r="B41" s="10">
        <v>0</v>
      </c>
      <c r="D41" s="10">
        <v>45</v>
      </c>
    </row>
    <row r="42" spans="1:4" x14ac:dyDescent="0.25">
      <c r="A42" s="9" t="s">
        <v>105</v>
      </c>
      <c r="B42" s="11">
        <v>-2</v>
      </c>
      <c r="D42" s="11">
        <v>-1</v>
      </c>
    </row>
    <row r="43" spans="1:4" x14ac:dyDescent="0.25">
      <c r="A43" t="s">
        <v>106</v>
      </c>
      <c r="B43" s="13">
        <v>-116</v>
      </c>
      <c r="D43" s="13">
        <v>-1722</v>
      </c>
    </row>
    <row r="44" spans="1:4" x14ac:dyDescent="0.25">
      <c r="B44" s="3"/>
      <c r="D44" s="3"/>
    </row>
    <row r="45" spans="1:4" x14ac:dyDescent="0.25">
      <c r="A45" t="s">
        <v>107</v>
      </c>
    </row>
    <row r="46" spans="1:4" x14ac:dyDescent="0.25">
      <c r="A46" s="9" t="s">
        <v>108</v>
      </c>
      <c r="B46" s="10">
        <v>64</v>
      </c>
      <c r="D46" s="10">
        <v>51</v>
      </c>
    </row>
    <row r="47" spans="1:4" x14ac:dyDescent="0.25">
      <c r="A47" s="9" t="s">
        <v>109</v>
      </c>
      <c r="B47" s="10">
        <v>0</v>
      </c>
      <c r="D47" s="10">
        <v>444</v>
      </c>
    </row>
    <row r="48" spans="1:4" x14ac:dyDescent="0.25">
      <c r="A48" s="9" t="s">
        <v>110</v>
      </c>
      <c r="B48" s="10">
        <v>-18</v>
      </c>
      <c r="D48" s="10">
        <v>-12</v>
      </c>
    </row>
    <row r="49" spans="1:4" x14ac:dyDescent="0.25">
      <c r="A49" s="9" t="s">
        <v>111</v>
      </c>
      <c r="B49" s="10">
        <v>-120</v>
      </c>
      <c r="D49" s="10">
        <v>0</v>
      </c>
    </row>
    <row r="50" spans="1:4" x14ac:dyDescent="0.25">
      <c r="A50" s="9" t="s">
        <v>112</v>
      </c>
      <c r="B50" s="10">
        <v>0</v>
      </c>
      <c r="D50" s="10">
        <v>1069</v>
      </c>
    </row>
    <row r="51" spans="1:4" x14ac:dyDescent="0.25">
      <c r="A51" s="9" t="s">
        <v>113</v>
      </c>
      <c r="B51" s="10">
        <v>0</v>
      </c>
      <c r="D51" s="10">
        <v>-16</v>
      </c>
    </row>
    <row r="52" spans="1:4" x14ac:dyDescent="0.25">
      <c r="A52" s="9" t="s">
        <v>114</v>
      </c>
      <c r="B52" s="10">
        <v>40</v>
      </c>
      <c r="D52" s="10">
        <v>212</v>
      </c>
    </row>
    <row r="53" spans="1:4" x14ac:dyDescent="0.25">
      <c r="A53" s="9" t="s">
        <v>115</v>
      </c>
      <c r="B53" s="10">
        <v>-300</v>
      </c>
      <c r="D53" s="10">
        <v>-323</v>
      </c>
    </row>
    <row r="54" spans="1:4" x14ac:dyDescent="0.25">
      <c r="A54" s="9" t="s">
        <v>116</v>
      </c>
      <c r="B54" s="11">
        <v>-1</v>
      </c>
      <c r="D54" s="10">
        <v>0</v>
      </c>
    </row>
    <row r="55" spans="1:4" x14ac:dyDescent="0.25">
      <c r="A55" t="s">
        <v>117</v>
      </c>
      <c r="B55" s="13">
        <v>-335</v>
      </c>
      <c r="D55" s="13">
        <v>1425</v>
      </c>
    </row>
    <row r="56" spans="1:4" x14ac:dyDescent="0.25">
      <c r="B56" s="3"/>
      <c r="D56" s="3"/>
    </row>
    <row r="57" spans="1:4" x14ac:dyDescent="0.25">
      <c r="A57" t="s">
        <v>118</v>
      </c>
      <c r="B57" s="11">
        <v>-9</v>
      </c>
      <c r="D57" s="11">
        <v>4</v>
      </c>
    </row>
    <row r="58" spans="1:4" x14ac:dyDescent="0.25">
      <c r="B58" s="3"/>
      <c r="D58" s="3"/>
    </row>
    <row r="59" spans="1:4" x14ac:dyDescent="0.25">
      <c r="A59" s="88" t="s">
        <v>199</v>
      </c>
      <c r="B59" s="10">
        <v>95</v>
      </c>
      <c r="D59" s="10">
        <v>35</v>
      </c>
    </row>
    <row r="60" spans="1:4" x14ac:dyDescent="0.25">
      <c r="A60" s="56"/>
    </row>
    <row r="61" spans="1:4" x14ac:dyDescent="0.25">
      <c r="A61" s="88" t="s">
        <v>196</v>
      </c>
      <c r="B61" s="11">
        <v>818</v>
      </c>
      <c r="D61" s="11">
        <v>783</v>
      </c>
    </row>
    <row r="62" spans="1:4" x14ac:dyDescent="0.25">
      <c r="A62" s="56"/>
      <c r="B62" s="3"/>
      <c r="D62" s="3"/>
    </row>
    <row r="63" spans="1:4" ht="13.8" thickBot="1" x14ac:dyDescent="0.3">
      <c r="A63" s="88" t="s">
        <v>197</v>
      </c>
      <c r="B63" s="15">
        <v>913</v>
      </c>
      <c r="D63" s="15">
        <v>818</v>
      </c>
    </row>
    <row r="64" spans="1:4" ht="13.8" thickTop="1" x14ac:dyDescent="0.25">
      <c r="B64" s="19"/>
      <c r="D64" s="19"/>
    </row>
    <row r="66" spans="1:4" ht="15.6" x14ac:dyDescent="0.25">
      <c r="A66" s="69" t="s">
        <v>195</v>
      </c>
    </row>
    <row r="67" spans="1:4" x14ac:dyDescent="0.25">
      <c r="A67" s="27" t="s">
        <v>119</v>
      </c>
      <c r="B67" s="7">
        <v>-27</v>
      </c>
      <c r="D67" s="29">
        <v>-121</v>
      </c>
    </row>
    <row r="68" spans="1:4" x14ac:dyDescent="0.25">
      <c r="A68" s="27" t="s">
        <v>120</v>
      </c>
      <c r="B68" s="7">
        <v>-79</v>
      </c>
      <c r="D68" s="29">
        <v>-64</v>
      </c>
    </row>
    <row r="71" spans="1:4" x14ac:dyDescent="0.25">
      <c r="A71" s="76" t="s">
        <v>121</v>
      </c>
      <c r="B71" s="71"/>
      <c r="C71" s="71"/>
      <c r="D71" s="71"/>
    </row>
  </sheetData>
  <sheetProtection algorithmName="SHA-512" hashValue="KnG1PCZALSY+7ThkORqk+Hy53XzQGiBk2YCPwEUCfoQhgmNWwl8ABVsD7ICb1lmy9gqIqxv+OhdvsA1NkTN4cA==" saltValue="rzV9lxLa2RwALWGKzjgD9w==" spinCount="100000" sheet="1" objects="1" scenarios="1"/>
  <mergeCells count="7">
    <mergeCell ref="A4:D4"/>
    <mergeCell ref="B6:D6"/>
    <mergeCell ref="B7:D7"/>
    <mergeCell ref="A71:D71"/>
    <mergeCell ref="A1:D1"/>
    <mergeCell ref="A2:D2"/>
    <mergeCell ref="A3:D3"/>
  </mergeCells>
  <pageMargins left="0.75" right="0.75" top="1" bottom="1" header="0.5" footer="0.5"/>
  <pageSetup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3"/>
  <sheetViews>
    <sheetView showGridLines="0" showRuler="0" zoomScale="80" zoomScaleNormal="80" workbookViewId="0">
      <selection sqref="A1:P1"/>
    </sheetView>
  </sheetViews>
  <sheetFormatPr defaultColWidth="12.88671875" defaultRowHeight="13.2" x14ac:dyDescent="0.25"/>
  <cols>
    <col min="1" max="1" width="68.33203125" customWidth="1"/>
    <col min="2" max="2" width="10.33203125" customWidth="1"/>
    <col min="3" max="3" width="0.33203125" customWidth="1"/>
    <col min="4" max="4" width="10.33203125" customWidth="1"/>
    <col min="5" max="5" width="1.5546875" customWidth="1"/>
    <col min="6" max="6" width="10.33203125" customWidth="1"/>
    <col min="7" max="7" width="0.33203125" customWidth="1"/>
    <col min="8" max="8" width="10.33203125" customWidth="1"/>
    <col min="9" max="9" width="0.33203125" customWidth="1"/>
    <col min="10" max="10" width="9.33203125" customWidth="1"/>
    <col min="11" max="11" width="1.6640625" customWidth="1"/>
    <col min="12" max="12" width="10.33203125" customWidth="1"/>
    <col min="13" max="13" width="0.33203125" customWidth="1"/>
    <col min="14" max="14" width="10.33203125" customWidth="1"/>
    <col min="15" max="15" width="0.33203125" customWidth="1"/>
    <col min="16" max="16" width="10.33203125" customWidth="1"/>
  </cols>
  <sheetData>
    <row r="1" spans="1:16" ht="13.8" x14ac:dyDescent="0.3">
      <c r="A1" s="74" t="s">
        <v>5</v>
      </c>
      <c r="B1" s="71"/>
      <c r="C1" s="71"/>
      <c r="D1" s="71"/>
      <c r="E1" s="71"/>
      <c r="F1" s="71"/>
      <c r="G1" s="71"/>
      <c r="H1" s="71"/>
      <c r="I1" s="71"/>
      <c r="J1" s="71"/>
      <c r="K1" s="71"/>
      <c r="L1" s="71"/>
      <c r="M1" s="71"/>
      <c r="N1" s="71"/>
      <c r="O1" s="71"/>
      <c r="P1" s="71"/>
    </row>
    <row r="2" spans="1:16" ht="13.8" x14ac:dyDescent="0.3">
      <c r="A2" s="74" t="s">
        <v>122</v>
      </c>
      <c r="B2" s="71"/>
      <c r="C2" s="71"/>
      <c r="D2" s="71"/>
      <c r="E2" s="71"/>
      <c r="F2" s="71"/>
      <c r="G2" s="71"/>
      <c r="H2" s="71"/>
      <c r="I2" s="71"/>
      <c r="J2" s="71"/>
      <c r="K2" s="71"/>
      <c r="L2" s="71"/>
      <c r="M2" s="71"/>
      <c r="N2" s="71"/>
      <c r="O2" s="71"/>
      <c r="P2" s="71"/>
    </row>
    <row r="3" spans="1:16" ht="13.8" x14ac:dyDescent="0.3">
      <c r="A3" s="74" t="s">
        <v>83</v>
      </c>
      <c r="B3" s="71"/>
      <c r="C3" s="71"/>
      <c r="D3" s="71"/>
      <c r="E3" s="71"/>
      <c r="F3" s="71"/>
      <c r="G3" s="71"/>
      <c r="H3" s="71"/>
      <c r="I3" s="71"/>
      <c r="J3" s="71"/>
      <c r="K3" s="71"/>
      <c r="L3" s="71"/>
      <c r="M3" s="71"/>
      <c r="N3" s="71"/>
      <c r="O3" s="71"/>
      <c r="P3" s="71"/>
    </row>
    <row r="4" spans="1:16" ht="13.8" x14ac:dyDescent="0.3">
      <c r="A4" s="74" t="s">
        <v>8</v>
      </c>
      <c r="B4" s="71"/>
      <c r="C4" s="71"/>
      <c r="D4" s="71"/>
      <c r="E4" s="71"/>
      <c r="F4" s="71"/>
      <c r="G4" s="71"/>
      <c r="H4" s="71"/>
      <c r="I4" s="71"/>
      <c r="J4" s="71"/>
      <c r="K4" s="71"/>
      <c r="L4" s="71"/>
      <c r="M4" s="71"/>
      <c r="N4" s="71"/>
      <c r="O4" s="71"/>
      <c r="P4" s="71"/>
    </row>
    <row r="5" spans="1:16" ht="13.8" x14ac:dyDescent="0.3">
      <c r="A5" s="74" t="s">
        <v>9</v>
      </c>
      <c r="B5" s="71"/>
      <c r="C5" s="71"/>
      <c r="D5" s="71"/>
      <c r="E5" s="71"/>
      <c r="F5" s="71"/>
      <c r="G5" s="71"/>
      <c r="H5" s="71"/>
      <c r="I5" s="71"/>
      <c r="J5" s="71"/>
      <c r="K5" s="71"/>
      <c r="L5" s="71"/>
      <c r="M5" s="71"/>
      <c r="N5" s="71"/>
      <c r="O5" s="71"/>
      <c r="P5" s="71"/>
    </row>
    <row r="7" spans="1:16" x14ac:dyDescent="0.25">
      <c r="B7" s="70" t="s">
        <v>123</v>
      </c>
      <c r="C7" s="71"/>
      <c r="D7" s="71"/>
      <c r="F7" s="70" t="s">
        <v>124</v>
      </c>
      <c r="G7" s="71"/>
      <c r="H7" s="71"/>
      <c r="I7" s="71"/>
      <c r="J7" s="71"/>
      <c r="L7" s="70" t="s">
        <v>124</v>
      </c>
      <c r="M7" s="70"/>
      <c r="N7" s="70"/>
      <c r="O7" s="70"/>
      <c r="P7" s="70"/>
    </row>
    <row r="8" spans="1:16" ht="42.6" customHeight="1" x14ac:dyDescent="0.25">
      <c r="B8" s="31" t="s">
        <v>125</v>
      </c>
      <c r="C8" s="22"/>
      <c r="D8" s="31" t="s">
        <v>126</v>
      </c>
      <c r="F8" s="31" t="s">
        <v>127</v>
      </c>
      <c r="G8" s="22"/>
      <c r="H8" s="31" t="s">
        <v>128</v>
      </c>
      <c r="I8" s="22"/>
      <c r="J8" s="31" t="s">
        <v>129</v>
      </c>
      <c r="L8" s="31" t="s">
        <v>130</v>
      </c>
      <c r="M8" s="22"/>
      <c r="N8" s="31" t="s">
        <v>131</v>
      </c>
      <c r="O8" s="22"/>
      <c r="P8" s="31" t="s">
        <v>129</v>
      </c>
    </row>
    <row r="9" spans="1:16" x14ac:dyDescent="0.25">
      <c r="A9" s="1" t="s">
        <v>132</v>
      </c>
      <c r="B9" s="32">
        <v>962</v>
      </c>
      <c r="D9" s="32">
        <v>982</v>
      </c>
      <c r="F9" s="32">
        <v>1047</v>
      </c>
      <c r="H9" s="32">
        <v>878</v>
      </c>
      <c r="J9" s="33">
        <v>0.193</v>
      </c>
      <c r="L9" s="32">
        <v>3878</v>
      </c>
      <c r="N9" s="32">
        <v>3189</v>
      </c>
      <c r="P9" s="33">
        <v>0.22</v>
      </c>
    </row>
    <row r="10" spans="1:16" x14ac:dyDescent="0.25">
      <c r="A10" t="s">
        <v>133</v>
      </c>
      <c r="B10" s="11">
        <v>3</v>
      </c>
      <c r="D10" s="11">
        <v>3</v>
      </c>
      <c r="F10" s="11">
        <v>4</v>
      </c>
      <c r="H10" s="11">
        <v>24</v>
      </c>
      <c r="L10" s="11">
        <v>36</v>
      </c>
      <c r="N10" s="11">
        <v>60</v>
      </c>
    </row>
    <row r="11" spans="1:16" x14ac:dyDescent="0.25">
      <c r="A11" s="1" t="s">
        <v>134</v>
      </c>
      <c r="B11" s="26">
        <v>965</v>
      </c>
      <c r="D11" s="26">
        <v>985</v>
      </c>
      <c r="F11" s="34">
        <v>1051</v>
      </c>
      <c r="H11" s="34">
        <v>902</v>
      </c>
      <c r="J11" s="8">
        <v>0.1648</v>
      </c>
      <c r="L11" s="34">
        <v>3914</v>
      </c>
      <c r="N11" s="34">
        <v>3249</v>
      </c>
      <c r="P11" s="8">
        <v>0.2</v>
      </c>
    </row>
    <row r="12" spans="1:16" ht="27.6" customHeight="1" x14ac:dyDescent="0.25">
      <c r="A12" t="s">
        <v>135</v>
      </c>
      <c r="B12" s="19"/>
      <c r="D12" s="19"/>
      <c r="F12" s="10">
        <v>-2</v>
      </c>
      <c r="H12" s="10">
        <v>-4</v>
      </c>
      <c r="L12" s="10">
        <v>-230</v>
      </c>
      <c r="N12" s="10">
        <v>-6</v>
      </c>
    </row>
    <row r="13" spans="1:16" x14ac:dyDescent="0.25">
      <c r="A13" t="s">
        <v>193</v>
      </c>
      <c r="F13" s="11">
        <v>5</v>
      </c>
      <c r="H13" s="11">
        <v>0</v>
      </c>
      <c r="L13" s="11">
        <v>-30</v>
      </c>
      <c r="N13" s="11">
        <v>0</v>
      </c>
    </row>
    <row r="14" spans="1:16" x14ac:dyDescent="0.25">
      <c r="A14" s="1" t="s">
        <v>136</v>
      </c>
      <c r="F14" s="26">
        <v>1054</v>
      </c>
      <c r="H14" s="26">
        <v>898</v>
      </c>
      <c r="J14" s="8">
        <v>0.17</v>
      </c>
      <c r="L14" s="26">
        <v>3654</v>
      </c>
      <c r="N14" s="26">
        <v>3243</v>
      </c>
      <c r="P14" s="8">
        <v>0.13</v>
      </c>
    </row>
    <row r="15" spans="1:16" x14ac:dyDescent="0.25">
      <c r="F15" s="19"/>
      <c r="H15" s="19"/>
      <c r="L15" s="19"/>
      <c r="N15" s="19"/>
    </row>
    <row r="18" spans="1:16" x14ac:dyDescent="0.25">
      <c r="A18" s="71" t="s">
        <v>137</v>
      </c>
      <c r="B18" s="71"/>
      <c r="C18" s="71"/>
      <c r="D18" s="71"/>
      <c r="E18" s="71"/>
      <c r="F18" s="71"/>
      <c r="G18" s="71"/>
      <c r="H18" s="71"/>
      <c r="I18" s="71"/>
      <c r="J18" s="71"/>
      <c r="K18" s="71"/>
      <c r="L18" s="71"/>
    </row>
    <row r="20" spans="1:16" x14ac:dyDescent="0.25">
      <c r="A20" s="71" t="s">
        <v>174</v>
      </c>
      <c r="B20" s="71"/>
      <c r="C20" s="71"/>
      <c r="D20" s="71"/>
      <c r="E20" s="71"/>
      <c r="F20" s="71"/>
      <c r="G20" s="71"/>
      <c r="H20" s="71"/>
      <c r="I20" s="71"/>
      <c r="J20" s="71"/>
    </row>
    <row r="23" spans="1:16" x14ac:dyDescent="0.25">
      <c r="A23" s="76" t="s">
        <v>138</v>
      </c>
      <c r="B23" s="71"/>
      <c r="C23" s="71"/>
      <c r="D23" s="71"/>
      <c r="E23" s="71"/>
      <c r="F23" s="71"/>
      <c r="G23" s="71"/>
      <c r="H23" s="71"/>
      <c r="I23" s="71"/>
      <c r="J23" s="71"/>
      <c r="K23" s="71"/>
      <c r="L23" s="71"/>
      <c r="M23" s="71"/>
      <c r="N23" s="71"/>
      <c r="O23" s="71"/>
      <c r="P23" s="71"/>
    </row>
  </sheetData>
  <sheetProtection algorithmName="SHA-512" hashValue="qeheo8G//BL3/AsoyvBqOTVVWhd6hmeISKU2OyTvH0kO+DMUvAqfN1geapWe6y9Gg1BAqt3p2k+NmDeGQgshpg==" saltValue="kV6gJIhWLPJMjQ6+eESsVQ==" spinCount="100000" sheet="1" objects="1" scenarios="1"/>
  <mergeCells count="11">
    <mergeCell ref="A23:P23"/>
    <mergeCell ref="A2:P2"/>
    <mergeCell ref="A1:P1"/>
    <mergeCell ref="L7:P7"/>
    <mergeCell ref="A18:L18"/>
    <mergeCell ref="A20:J20"/>
    <mergeCell ref="B7:D7"/>
    <mergeCell ref="F7:J7"/>
    <mergeCell ref="A5:P5"/>
    <mergeCell ref="A4:P4"/>
    <mergeCell ref="A3:P3"/>
  </mergeCells>
  <pageMargins left="0.75" right="0.75" top="1" bottom="1" header="0.5" footer="0.5"/>
  <pageSetup scale="5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6"/>
  <sheetViews>
    <sheetView showGridLines="0" showRuler="0" zoomScale="80" zoomScaleNormal="80" workbookViewId="0">
      <selection sqref="A1:F1"/>
    </sheetView>
  </sheetViews>
  <sheetFormatPr defaultColWidth="12.88671875" defaultRowHeight="13.2" x14ac:dyDescent="0.25"/>
  <cols>
    <col min="1" max="1" width="49.5546875" customWidth="1"/>
    <col min="2" max="2" width="12.33203125" customWidth="1"/>
    <col min="3" max="3" width="0.33203125" customWidth="1"/>
    <col min="4" max="4" width="12.33203125" customWidth="1"/>
    <col min="5" max="5" width="0.33203125" customWidth="1"/>
    <col min="6" max="6" width="12.33203125" customWidth="1"/>
  </cols>
  <sheetData>
    <row r="1" spans="1:6" ht="13.8" x14ac:dyDescent="0.3">
      <c r="A1" s="74" t="s">
        <v>5</v>
      </c>
      <c r="B1" s="71"/>
      <c r="C1" s="71"/>
      <c r="D1" s="71"/>
      <c r="E1" s="71"/>
      <c r="F1" s="71"/>
    </row>
    <row r="2" spans="1:6" ht="13.8" x14ac:dyDescent="0.3">
      <c r="A2" s="74" t="s">
        <v>139</v>
      </c>
      <c r="B2" s="71"/>
      <c r="C2" s="71"/>
      <c r="D2" s="71"/>
      <c r="E2" s="71"/>
      <c r="F2" s="71"/>
    </row>
    <row r="3" spans="1:6" ht="13.8" x14ac:dyDescent="0.3">
      <c r="A3" s="74" t="s">
        <v>140</v>
      </c>
      <c r="B3" s="71"/>
      <c r="C3" s="71"/>
      <c r="D3" s="71"/>
      <c r="E3" s="71"/>
      <c r="F3" s="71"/>
    </row>
    <row r="4" spans="1:6" ht="13.8" x14ac:dyDescent="0.3">
      <c r="A4" s="74" t="s">
        <v>8</v>
      </c>
      <c r="B4" s="71"/>
      <c r="C4" s="71"/>
      <c r="D4" s="71"/>
      <c r="E4" s="71"/>
      <c r="F4" s="71"/>
    </row>
    <row r="5" spans="1:6" ht="13.8" x14ac:dyDescent="0.3">
      <c r="A5" s="74" t="s">
        <v>9</v>
      </c>
      <c r="B5" s="71"/>
      <c r="C5" s="71"/>
      <c r="D5" s="71"/>
      <c r="E5" s="71"/>
      <c r="F5" s="71"/>
    </row>
    <row r="9" spans="1:6" x14ac:dyDescent="0.25">
      <c r="A9" s="1" t="s">
        <v>141</v>
      </c>
      <c r="F9" s="4" t="s">
        <v>142</v>
      </c>
    </row>
    <row r="10" spans="1:6" x14ac:dyDescent="0.25">
      <c r="B10" s="5" t="s">
        <v>2</v>
      </c>
      <c r="D10" s="5" t="s">
        <v>4</v>
      </c>
      <c r="F10" s="5" t="s">
        <v>143</v>
      </c>
    </row>
    <row r="11" spans="1:6" x14ac:dyDescent="0.25">
      <c r="A11" s="35" t="s">
        <v>144</v>
      </c>
      <c r="B11" s="34">
        <v>566</v>
      </c>
      <c r="D11" s="34">
        <v>462</v>
      </c>
      <c r="F11" s="36">
        <v>0.23</v>
      </c>
    </row>
    <row r="12" spans="1:6" x14ac:dyDescent="0.25">
      <c r="A12" s="35" t="s">
        <v>145</v>
      </c>
      <c r="B12" s="37">
        <v>0.63700000000000001</v>
      </c>
      <c r="D12" s="37">
        <v>0.629</v>
      </c>
    </row>
    <row r="13" spans="1:6" x14ac:dyDescent="0.25">
      <c r="A13" s="35" t="s">
        <v>146</v>
      </c>
      <c r="B13" s="7">
        <v>155</v>
      </c>
      <c r="D13" s="7">
        <v>98</v>
      </c>
    </row>
    <row r="14" spans="1:6" x14ac:dyDescent="0.25">
      <c r="A14" s="35" t="s">
        <v>147</v>
      </c>
      <c r="B14" s="38">
        <v>0.27</v>
      </c>
      <c r="D14" s="38">
        <v>0.21</v>
      </c>
    </row>
    <row r="17" spans="1:6" x14ac:dyDescent="0.25">
      <c r="A17" s="1" t="s">
        <v>148</v>
      </c>
      <c r="F17" s="4" t="s">
        <v>142</v>
      </c>
    </row>
    <row r="18" spans="1:6" x14ac:dyDescent="0.25">
      <c r="B18" s="5" t="s">
        <v>2</v>
      </c>
      <c r="D18" s="5" t="s">
        <v>4</v>
      </c>
      <c r="F18" s="5" t="s">
        <v>143</v>
      </c>
    </row>
    <row r="19" spans="1:6" x14ac:dyDescent="0.25">
      <c r="A19" s="35" t="s">
        <v>144</v>
      </c>
      <c r="B19" s="34">
        <v>249</v>
      </c>
      <c r="D19" s="34">
        <v>206</v>
      </c>
      <c r="F19" s="36">
        <v>0.21</v>
      </c>
    </row>
    <row r="20" spans="1:6" x14ac:dyDescent="0.25">
      <c r="A20" s="35" t="s">
        <v>145</v>
      </c>
      <c r="B20" s="37">
        <v>0.60599999999999998</v>
      </c>
      <c r="D20" s="37">
        <v>0.61299999999999999</v>
      </c>
    </row>
    <row r="21" spans="1:6" x14ac:dyDescent="0.25">
      <c r="A21" s="35" t="s">
        <v>146</v>
      </c>
      <c r="B21" s="7">
        <v>63</v>
      </c>
      <c r="D21" s="7">
        <v>45</v>
      </c>
    </row>
    <row r="22" spans="1:6" x14ac:dyDescent="0.25">
      <c r="A22" s="35" t="s">
        <v>147</v>
      </c>
      <c r="B22" s="38">
        <v>0.26</v>
      </c>
      <c r="D22" s="38">
        <v>0.22</v>
      </c>
    </row>
    <row r="25" spans="1:6" x14ac:dyDescent="0.25">
      <c r="A25" s="1" t="s">
        <v>149</v>
      </c>
      <c r="F25" s="4" t="s">
        <v>142</v>
      </c>
    </row>
    <row r="26" spans="1:6" x14ac:dyDescent="0.25">
      <c r="B26" s="5" t="s">
        <v>2</v>
      </c>
      <c r="D26" s="5" t="s">
        <v>4</v>
      </c>
      <c r="F26" s="5" t="s">
        <v>143</v>
      </c>
    </row>
    <row r="27" spans="1:6" x14ac:dyDescent="0.25">
      <c r="A27" s="35" t="s">
        <v>144</v>
      </c>
      <c r="B27" s="34">
        <v>115</v>
      </c>
      <c r="D27" s="34">
        <v>124</v>
      </c>
      <c r="F27" s="36">
        <v>-7.0000000000000007E-2</v>
      </c>
    </row>
    <row r="28" spans="1:6" x14ac:dyDescent="0.25">
      <c r="A28" s="35" t="s">
        <v>145</v>
      </c>
      <c r="B28" s="37">
        <v>0.70469978448708137</v>
      </c>
      <c r="D28" s="37">
        <v>0.76199466490377099</v>
      </c>
    </row>
    <row r="29" spans="1:6" x14ac:dyDescent="0.25">
      <c r="A29" s="35" t="s">
        <v>146</v>
      </c>
      <c r="B29" s="7">
        <v>0</v>
      </c>
      <c r="D29" s="7">
        <v>20</v>
      </c>
    </row>
    <row r="30" spans="1:6" x14ac:dyDescent="0.25">
      <c r="A30" s="35" t="s">
        <v>147</v>
      </c>
      <c r="B30" s="38">
        <v>4.0253478833097234E-3</v>
      </c>
      <c r="D30" s="38">
        <v>0.16363962696347983</v>
      </c>
    </row>
    <row r="33" spans="1:6" x14ac:dyDescent="0.25">
      <c r="A33" s="1" t="s">
        <v>150</v>
      </c>
      <c r="F33" s="4" t="s">
        <v>142</v>
      </c>
    </row>
    <row r="34" spans="1:6" x14ac:dyDescent="0.25">
      <c r="B34" s="5" t="s">
        <v>2</v>
      </c>
      <c r="D34" s="5" t="s">
        <v>4</v>
      </c>
      <c r="F34" s="5" t="s">
        <v>143</v>
      </c>
    </row>
    <row r="35" spans="1:6" x14ac:dyDescent="0.25">
      <c r="A35" s="35" t="s">
        <v>144</v>
      </c>
      <c r="B35" s="34">
        <v>121</v>
      </c>
      <c r="D35" s="34">
        <v>110</v>
      </c>
      <c r="F35" s="36">
        <v>9.5418611849448484E-2</v>
      </c>
    </row>
    <row r="36" spans="1:6" x14ac:dyDescent="0.25">
      <c r="A36" s="35" t="s">
        <v>145</v>
      </c>
      <c r="B36" s="37">
        <v>0.40893874152057386</v>
      </c>
      <c r="D36" s="37">
        <v>0.42626543610631645</v>
      </c>
    </row>
    <row r="37" spans="1:6" x14ac:dyDescent="0.25">
      <c r="A37" s="35" t="s">
        <v>146</v>
      </c>
      <c r="B37" s="7">
        <v>16</v>
      </c>
      <c r="D37" s="7">
        <v>18</v>
      </c>
    </row>
    <row r="38" spans="1:6" x14ac:dyDescent="0.25">
      <c r="A38" s="35" t="s">
        <v>147</v>
      </c>
      <c r="B38" s="38">
        <v>0.12925635375894889</v>
      </c>
      <c r="D38" s="38">
        <v>0.16298171762977068</v>
      </c>
    </row>
    <row r="42" spans="1:6" ht="51" customHeight="1" x14ac:dyDescent="0.25">
      <c r="A42" s="71" t="s">
        <v>151</v>
      </c>
      <c r="B42" s="71"/>
      <c r="C42" s="71"/>
      <c r="D42" s="71"/>
      <c r="E42" s="71"/>
      <c r="F42" s="71"/>
    </row>
    <row r="46" spans="1:6" x14ac:dyDescent="0.25">
      <c r="A46" s="76" t="s">
        <v>171</v>
      </c>
      <c r="B46" s="71"/>
      <c r="C46" s="71"/>
      <c r="D46" s="71"/>
      <c r="E46" s="71"/>
      <c r="F46" s="71"/>
    </row>
  </sheetData>
  <sheetProtection algorithmName="SHA-512" hashValue="lS5dcDQ78AgPqJcX6js7F6oYU+Cab/w54AM/C4aizH5a/xLu9OGFyvuuW1HydAneoNoANWeF1A2mNmkdN1ezKQ==" saltValue="9nffJwPL0Wv9UwaWYyvfhA==" spinCount="100000" sheet="1" objects="1" scenarios="1"/>
  <mergeCells count="7">
    <mergeCell ref="A2:F2"/>
    <mergeCell ref="A1:F1"/>
    <mergeCell ref="A42:F42"/>
    <mergeCell ref="A46:F46"/>
    <mergeCell ref="A5:F5"/>
    <mergeCell ref="A4:F4"/>
    <mergeCell ref="A3:F3"/>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41"/>
  <sheetViews>
    <sheetView showGridLines="0" showRuler="0" zoomScale="80" zoomScaleNormal="80" workbookViewId="0">
      <selection sqref="A1:L1"/>
    </sheetView>
  </sheetViews>
  <sheetFormatPr defaultColWidth="12.88671875" defaultRowHeight="13.2" x14ac:dyDescent="0.25"/>
  <cols>
    <col min="1" max="1" width="56.6640625" customWidth="1"/>
    <col min="2" max="3" width="10.33203125" customWidth="1"/>
    <col min="4" max="4" width="0.33203125" customWidth="1"/>
    <col min="5" max="6" width="10.33203125" customWidth="1"/>
    <col min="7" max="7" width="1.109375" customWidth="1"/>
    <col min="8" max="9" width="10.33203125" customWidth="1"/>
    <col min="10" max="10" width="0.33203125" customWidth="1"/>
    <col min="11" max="12" width="10.33203125" customWidth="1"/>
  </cols>
  <sheetData>
    <row r="1" spans="1:12" ht="13.8" x14ac:dyDescent="0.3">
      <c r="A1" s="74" t="s">
        <v>5</v>
      </c>
      <c r="B1" s="71"/>
      <c r="C1" s="71"/>
      <c r="D1" s="71"/>
      <c r="E1" s="71"/>
      <c r="F1" s="71"/>
      <c r="G1" s="71"/>
      <c r="H1" s="71"/>
      <c r="I1" s="71"/>
      <c r="J1" s="71"/>
      <c r="K1" s="71"/>
      <c r="L1" s="71"/>
    </row>
    <row r="2" spans="1:12" ht="13.8" x14ac:dyDescent="0.3">
      <c r="A2" s="74" t="s">
        <v>152</v>
      </c>
      <c r="B2" s="71"/>
      <c r="C2" s="71"/>
      <c r="D2" s="71"/>
      <c r="E2" s="71"/>
      <c r="F2" s="71"/>
      <c r="G2" s="71"/>
      <c r="H2" s="71"/>
      <c r="I2" s="71"/>
      <c r="J2" s="71"/>
      <c r="K2" s="71"/>
      <c r="L2" s="71"/>
    </row>
    <row r="3" spans="1:12" ht="13.8" x14ac:dyDescent="0.3">
      <c r="A3" s="74" t="s">
        <v>7</v>
      </c>
      <c r="B3" s="71"/>
      <c r="C3" s="71"/>
      <c r="D3" s="71"/>
      <c r="E3" s="71"/>
      <c r="F3" s="71"/>
      <c r="G3" s="71"/>
      <c r="H3" s="71"/>
      <c r="I3" s="71"/>
      <c r="J3" s="71"/>
      <c r="K3" s="71"/>
      <c r="L3" s="71"/>
    </row>
    <row r="4" spans="1:12" ht="13.8" x14ac:dyDescent="0.3">
      <c r="A4" s="74" t="s">
        <v>8</v>
      </c>
      <c r="B4" s="71"/>
      <c r="C4" s="71"/>
      <c r="D4" s="71"/>
      <c r="E4" s="71"/>
      <c r="F4" s="71"/>
      <c r="G4" s="71"/>
      <c r="H4" s="71"/>
      <c r="I4" s="71"/>
      <c r="J4" s="71"/>
      <c r="K4" s="71"/>
      <c r="L4" s="71"/>
    </row>
    <row r="5" spans="1:12" ht="13.8" x14ac:dyDescent="0.3">
      <c r="A5" s="74" t="s">
        <v>9</v>
      </c>
      <c r="B5" s="71"/>
      <c r="C5" s="71"/>
      <c r="D5" s="71"/>
      <c r="E5" s="71"/>
      <c r="F5" s="71"/>
      <c r="G5" s="71"/>
      <c r="H5" s="71"/>
      <c r="I5" s="71"/>
      <c r="J5" s="71"/>
      <c r="K5" s="71"/>
      <c r="L5" s="71"/>
    </row>
    <row r="8" spans="1:12" x14ac:dyDescent="0.25">
      <c r="B8" s="75" t="s">
        <v>3</v>
      </c>
      <c r="C8" s="71"/>
      <c r="D8" s="71"/>
      <c r="E8" s="71"/>
      <c r="F8" s="71"/>
      <c r="H8" s="75" t="s">
        <v>1</v>
      </c>
      <c r="I8" s="71"/>
      <c r="J8" s="71"/>
      <c r="K8" s="71"/>
      <c r="L8" s="71"/>
    </row>
    <row r="9" spans="1:12" x14ac:dyDescent="0.25">
      <c r="B9" s="78" t="s">
        <v>0</v>
      </c>
      <c r="C9" s="71"/>
      <c r="D9" s="71"/>
      <c r="E9" s="71"/>
      <c r="F9" s="71"/>
      <c r="H9" s="78" t="s">
        <v>0</v>
      </c>
      <c r="I9" s="71"/>
      <c r="J9" s="71"/>
      <c r="K9" s="71"/>
      <c r="L9" s="71"/>
    </row>
    <row r="10" spans="1:12" x14ac:dyDescent="0.25">
      <c r="B10" s="79">
        <v>2018</v>
      </c>
      <c r="C10" s="80"/>
      <c r="D10" s="43"/>
      <c r="E10" s="79">
        <v>2017</v>
      </c>
      <c r="F10" s="80"/>
      <c r="H10" s="79">
        <v>2018</v>
      </c>
      <c r="I10" s="80"/>
      <c r="J10" s="43"/>
      <c r="K10" s="79">
        <v>2017</v>
      </c>
      <c r="L10" s="80"/>
    </row>
    <row r="11" spans="1:12" ht="35.1" customHeight="1" x14ac:dyDescent="0.25">
      <c r="B11" s="39" t="s">
        <v>153</v>
      </c>
      <c r="C11" s="39" t="s">
        <v>173</v>
      </c>
      <c r="E11" s="39" t="s">
        <v>153</v>
      </c>
      <c r="F11" s="39" t="s">
        <v>173</v>
      </c>
      <c r="H11" s="39" t="s">
        <v>153</v>
      </c>
      <c r="I11" s="39" t="s">
        <v>154</v>
      </c>
      <c r="K11" s="39" t="s">
        <v>153</v>
      </c>
      <c r="L11" s="39" t="s">
        <v>154</v>
      </c>
    </row>
    <row r="12" spans="1:12" x14ac:dyDescent="0.25">
      <c r="B12" s="44"/>
      <c r="C12" s="44"/>
      <c r="E12" s="44"/>
      <c r="F12" s="44"/>
      <c r="H12" s="44"/>
      <c r="I12" s="44"/>
      <c r="K12" s="44"/>
      <c r="L12" s="44"/>
    </row>
    <row r="13" spans="1:12" x14ac:dyDescent="0.25">
      <c r="A13" t="s">
        <v>155</v>
      </c>
      <c r="B13" s="7">
        <v>-114</v>
      </c>
      <c r="C13" s="16">
        <v>-0.61</v>
      </c>
      <c r="E13" s="7">
        <v>-38</v>
      </c>
      <c r="F13" s="16">
        <v>-0.2</v>
      </c>
      <c r="H13" s="7">
        <v>165</v>
      </c>
      <c r="I13" s="16">
        <v>0.86</v>
      </c>
      <c r="K13" s="7">
        <v>102</v>
      </c>
      <c r="L13" s="16">
        <v>0.56000000000000005</v>
      </c>
    </row>
    <row r="14" spans="1:12" x14ac:dyDescent="0.25">
      <c r="A14" s="9" t="s">
        <v>156</v>
      </c>
    </row>
    <row r="15" spans="1:12" x14ac:dyDescent="0.25">
      <c r="A15" s="53" t="s">
        <v>18</v>
      </c>
      <c r="B15" s="55">
        <v>709</v>
      </c>
      <c r="C15" s="67">
        <v>3.71</v>
      </c>
      <c r="D15" s="56"/>
      <c r="E15" s="55">
        <v>0</v>
      </c>
      <c r="F15" s="67">
        <v>0</v>
      </c>
      <c r="G15" s="56"/>
      <c r="H15" s="55">
        <v>709</v>
      </c>
      <c r="I15" s="67">
        <v>3.72</v>
      </c>
      <c r="K15" s="10">
        <v>0</v>
      </c>
      <c r="L15" s="40">
        <v>0</v>
      </c>
    </row>
    <row r="16" spans="1:12" x14ac:dyDescent="0.25">
      <c r="A16" s="53" t="s">
        <v>157</v>
      </c>
      <c r="B16" s="55">
        <v>55</v>
      </c>
      <c r="C16" s="67">
        <v>0.28000000000000003</v>
      </c>
      <c r="D16" s="56"/>
      <c r="E16" s="55">
        <v>86</v>
      </c>
      <c r="F16" s="67">
        <v>0.46</v>
      </c>
      <c r="G16" s="56"/>
      <c r="H16" s="55">
        <v>265</v>
      </c>
      <c r="I16" s="67">
        <v>1.38</v>
      </c>
      <c r="K16" s="10">
        <v>256</v>
      </c>
      <c r="L16" s="40">
        <v>1.41</v>
      </c>
    </row>
    <row r="17" spans="1:12" x14ac:dyDescent="0.25">
      <c r="A17" s="53" t="s">
        <v>88</v>
      </c>
      <c r="B17" s="55">
        <v>11</v>
      </c>
      <c r="C17" s="67">
        <v>0.06</v>
      </c>
      <c r="D17" s="56"/>
      <c r="E17" s="55">
        <v>12</v>
      </c>
      <c r="F17" s="67">
        <v>0.06</v>
      </c>
      <c r="G17" s="56"/>
      <c r="H17" s="55">
        <v>59</v>
      </c>
      <c r="I17" s="67">
        <v>0.31</v>
      </c>
      <c r="K17" s="10">
        <v>56</v>
      </c>
      <c r="L17" s="40">
        <v>0.31</v>
      </c>
    </row>
    <row r="18" spans="1:12" x14ac:dyDescent="0.25">
      <c r="A18" s="53" t="s">
        <v>158</v>
      </c>
      <c r="B18" s="55">
        <v>7</v>
      </c>
      <c r="C18" s="67">
        <v>0.03</v>
      </c>
      <c r="D18" s="56"/>
      <c r="E18" s="55">
        <v>18</v>
      </c>
      <c r="F18" s="67">
        <v>0.1</v>
      </c>
      <c r="G18" s="56"/>
      <c r="H18" s="55">
        <v>49</v>
      </c>
      <c r="I18" s="67">
        <v>0.25</v>
      </c>
      <c r="K18" s="10">
        <v>67</v>
      </c>
      <c r="L18" s="40">
        <v>0.37</v>
      </c>
    </row>
    <row r="19" spans="1:12" x14ac:dyDescent="0.25">
      <c r="A19" s="53" t="s">
        <v>159</v>
      </c>
      <c r="B19" s="55">
        <v>25</v>
      </c>
      <c r="C19" s="67">
        <v>0.13</v>
      </c>
      <c r="D19" s="56"/>
      <c r="E19" s="55">
        <v>0</v>
      </c>
      <c r="F19" s="67">
        <v>0</v>
      </c>
      <c r="G19" s="56"/>
      <c r="H19" s="55">
        <v>25</v>
      </c>
      <c r="I19" s="67">
        <v>0.13</v>
      </c>
      <c r="K19" s="10">
        <v>0</v>
      </c>
      <c r="L19" s="40">
        <v>0</v>
      </c>
    </row>
    <row r="20" spans="1:12" x14ac:dyDescent="0.25">
      <c r="A20" s="53" t="s">
        <v>160</v>
      </c>
      <c r="B20" s="55">
        <v>0</v>
      </c>
      <c r="C20" s="67">
        <v>0</v>
      </c>
      <c r="D20" s="56"/>
      <c r="E20" s="55">
        <v>0</v>
      </c>
      <c r="F20" s="67">
        <v>0</v>
      </c>
      <c r="G20" s="56"/>
      <c r="H20" s="55">
        <v>0</v>
      </c>
      <c r="I20" s="67">
        <v>0</v>
      </c>
      <c r="K20" s="10">
        <v>28</v>
      </c>
      <c r="L20" s="40">
        <v>0.15</v>
      </c>
    </row>
    <row r="21" spans="1:12" x14ac:dyDescent="0.25">
      <c r="A21" s="53" t="s">
        <v>161</v>
      </c>
      <c r="B21" s="55">
        <v>0</v>
      </c>
      <c r="C21" s="67">
        <v>0</v>
      </c>
      <c r="D21" s="56"/>
      <c r="E21" s="55">
        <v>2</v>
      </c>
      <c r="F21" s="67">
        <v>0.01</v>
      </c>
      <c r="G21" s="56"/>
      <c r="H21" s="55">
        <v>2</v>
      </c>
      <c r="I21" s="67">
        <v>0.01</v>
      </c>
      <c r="K21" s="10">
        <v>20</v>
      </c>
      <c r="L21" s="40">
        <v>0.11</v>
      </c>
    </row>
    <row r="22" spans="1:12" x14ac:dyDescent="0.25">
      <c r="A22" s="53" t="s">
        <v>162</v>
      </c>
      <c r="B22" s="55">
        <v>1</v>
      </c>
      <c r="C22" s="67">
        <v>0.01</v>
      </c>
      <c r="D22" s="56"/>
      <c r="E22" s="55">
        <v>-1</v>
      </c>
      <c r="F22" s="67">
        <v>-0.01</v>
      </c>
      <c r="G22" s="56"/>
      <c r="H22" s="55">
        <v>1</v>
      </c>
      <c r="I22" s="67">
        <v>0.01</v>
      </c>
      <c r="K22" s="10">
        <v>-69</v>
      </c>
      <c r="L22" s="40">
        <v>-0.38</v>
      </c>
    </row>
    <row r="23" spans="1:12" x14ac:dyDescent="0.25">
      <c r="A23" s="53" t="s">
        <v>163</v>
      </c>
      <c r="B23" s="55">
        <v>0</v>
      </c>
      <c r="C23" s="67">
        <v>0</v>
      </c>
      <c r="D23" s="56"/>
      <c r="E23" s="55">
        <v>16</v>
      </c>
      <c r="F23" s="67">
        <v>0.08</v>
      </c>
      <c r="G23" s="56"/>
      <c r="H23" s="55">
        <v>7</v>
      </c>
      <c r="I23" s="67">
        <v>0.04</v>
      </c>
      <c r="K23" s="10">
        <v>16</v>
      </c>
      <c r="L23" s="40">
        <v>0.09</v>
      </c>
    </row>
    <row r="24" spans="1:12" x14ac:dyDescent="0.25">
      <c r="A24" s="53" t="s">
        <v>164</v>
      </c>
      <c r="B24" s="55">
        <v>1</v>
      </c>
      <c r="C24" s="67">
        <v>0.01</v>
      </c>
      <c r="D24" s="56"/>
      <c r="E24" s="55">
        <v>5</v>
      </c>
      <c r="F24" s="67">
        <v>0.03</v>
      </c>
      <c r="G24" s="56"/>
      <c r="H24" s="55">
        <v>17</v>
      </c>
      <c r="I24" s="67">
        <v>0.09</v>
      </c>
      <c r="K24" s="10">
        <v>11</v>
      </c>
      <c r="L24" s="40">
        <v>0.06</v>
      </c>
    </row>
    <row r="25" spans="1:12" ht="12.6" customHeight="1" x14ac:dyDescent="0.25">
      <c r="A25" s="53" t="s">
        <v>198</v>
      </c>
      <c r="B25" s="55">
        <v>-12</v>
      </c>
      <c r="C25" s="67">
        <v>-0.06</v>
      </c>
      <c r="D25" s="56"/>
      <c r="E25" s="55">
        <v>0</v>
      </c>
      <c r="F25" s="67">
        <v>0</v>
      </c>
      <c r="G25" s="56"/>
      <c r="H25" s="55">
        <v>-20</v>
      </c>
      <c r="I25" s="67">
        <v>-0.1</v>
      </c>
      <c r="K25" s="10">
        <v>0</v>
      </c>
      <c r="L25" s="40">
        <v>0</v>
      </c>
    </row>
    <row r="26" spans="1:12" ht="12.6" customHeight="1" x14ac:dyDescent="0.25">
      <c r="A26" s="24" t="s">
        <v>165</v>
      </c>
      <c r="B26" s="55">
        <v>6</v>
      </c>
      <c r="C26" s="67">
        <v>0.04</v>
      </c>
      <c r="D26" s="56"/>
      <c r="E26" s="55">
        <v>-6</v>
      </c>
      <c r="F26" s="67">
        <v>-0.03</v>
      </c>
      <c r="G26" s="56"/>
      <c r="H26" s="55">
        <v>16</v>
      </c>
      <c r="I26" s="67">
        <v>0.09</v>
      </c>
      <c r="K26" s="10">
        <v>-4</v>
      </c>
      <c r="L26" s="40">
        <v>-0.02</v>
      </c>
    </row>
    <row r="27" spans="1:12" ht="12.45" customHeight="1" x14ac:dyDescent="0.25">
      <c r="A27" s="24" t="s">
        <v>172</v>
      </c>
      <c r="B27" s="57">
        <v>-496</v>
      </c>
      <c r="C27" s="68">
        <v>-2.59</v>
      </c>
      <c r="D27" s="56"/>
      <c r="E27" s="57">
        <v>41</v>
      </c>
      <c r="F27" s="68">
        <v>0.21</v>
      </c>
      <c r="G27" s="56"/>
      <c r="H27" s="57">
        <v>-677</v>
      </c>
      <c r="I27" s="68">
        <v>-3.55</v>
      </c>
      <c r="K27" s="11">
        <v>-21</v>
      </c>
      <c r="L27" s="41">
        <v>-0.13</v>
      </c>
    </row>
    <row r="28" spans="1:12" x14ac:dyDescent="0.25">
      <c r="A28" t="s">
        <v>166</v>
      </c>
      <c r="B28" s="26">
        <v>193</v>
      </c>
      <c r="C28" s="42">
        <v>1.01</v>
      </c>
      <c r="E28" s="26">
        <v>135</v>
      </c>
      <c r="F28" s="42">
        <v>0.71</v>
      </c>
      <c r="H28" s="26">
        <v>618</v>
      </c>
      <c r="I28" s="42">
        <v>3.24</v>
      </c>
      <c r="K28" s="26">
        <v>462</v>
      </c>
      <c r="L28" s="42">
        <v>2.5299999999999998</v>
      </c>
    </row>
    <row r="29" spans="1:12" x14ac:dyDescent="0.25">
      <c r="B29" s="19"/>
      <c r="C29" s="19"/>
      <c r="E29" s="19"/>
      <c r="F29" s="19"/>
      <c r="H29" s="19"/>
      <c r="I29" s="19"/>
      <c r="K29" s="19"/>
      <c r="L29" s="19"/>
    </row>
    <row r="30" spans="1:12" x14ac:dyDescent="0.25">
      <c r="A30" t="s">
        <v>167</v>
      </c>
      <c r="B30" s="2">
        <v>187</v>
      </c>
      <c r="E30" s="2">
        <v>186</v>
      </c>
      <c r="H30" s="2">
        <v>191</v>
      </c>
      <c r="K30" s="2">
        <v>182</v>
      </c>
    </row>
    <row r="32" spans="1:12" ht="25.95" customHeight="1" x14ac:dyDescent="0.25">
      <c r="A32" s="71" t="s">
        <v>168</v>
      </c>
      <c r="B32" s="71"/>
      <c r="C32" s="71"/>
      <c r="D32" s="71"/>
      <c r="E32" s="71"/>
      <c r="F32" s="71"/>
      <c r="G32" s="71"/>
      <c r="H32" s="71"/>
      <c r="I32" s="71"/>
      <c r="J32" s="71"/>
      <c r="K32" s="71"/>
      <c r="L32" s="71"/>
    </row>
    <row r="33" spans="1:12" ht="17.7" customHeight="1" x14ac:dyDescent="0.25"/>
    <row r="34" spans="1:12" ht="45" customHeight="1" x14ac:dyDescent="0.25">
      <c r="A34" s="71" t="s">
        <v>169</v>
      </c>
      <c r="B34" s="71"/>
      <c r="C34" s="71"/>
      <c r="D34" s="71"/>
      <c r="E34" s="71"/>
      <c r="F34" s="71"/>
      <c r="G34" s="71"/>
      <c r="H34" s="71"/>
      <c r="I34" s="71"/>
      <c r="J34" s="71"/>
      <c r="K34" s="71"/>
      <c r="L34" s="71"/>
    </row>
    <row r="37" spans="1:12" x14ac:dyDescent="0.25">
      <c r="A37" s="77" t="s">
        <v>174</v>
      </c>
      <c r="B37" s="71"/>
      <c r="C37" s="71"/>
      <c r="D37" s="71"/>
      <c r="E37" s="71"/>
      <c r="F37" s="71"/>
    </row>
    <row r="41" spans="1:12" x14ac:dyDescent="0.25">
      <c r="A41" s="76" t="s">
        <v>170</v>
      </c>
      <c r="B41" s="71"/>
      <c r="C41" s="71"/>
      <c r="D41" s="71"/>
      <c r="E41" s="71"/>
      <c r="F41" s="71"/>
      <c r="G41" s="71"/>
      <c r="H41" s="71"/>
      <c r="I41" s="71"/>
      <c r="J41" s="71"/>
      <c r="K41" s="71"/>
      <c r="L41" s="71"/>
    </row>
  </sheetData>
  <sheetProtection algorithmName="SHA-512" hashValue="07DzG/uxCQPhjFzDOpyNZ4KRum7keMBMGTjyOfmQ7f42tRhPvXwgTBQ1X715Gqx+B4zzlSuU8/OpV01Dvb2A/Q==" saltValue="pCxTZqoT1xQiTtx0swrzaQ==" spinCount="100000" sheet="1" objects="1" scenarios="1"/>
  <mergeCells count="17">
    <mergeCell ref="A2:L2"/>
    <mergeCell ref="A32:L32"/>
    <mergeCell ref="A34:L34"/>
    <mergeCell ref="A41:L41"/>
    <mergeCell ref="A37:F37"/>
    <mergeCell ref="A1:L1"/>
    <mergeCell ref="H8:L8"/>
    <mergeCell ref="H9:L9"/>
    <mergeCell ref="K10:L10"/>
    <mergeCell ref="H10:I10"/>
    <mergeCell ref="E10:F10"/>
    <mergeCell ref="B9:F9"/>
    <mergeCell ref="B10:C10"/>
    <mergeCell ref="B8:F8"/>
    <mergeCell ref="A5:L5"/>
    <mergeCell ref="A4:L4"/>
    <mergeCell ref="A3:L3"/>
  </mergeCells>
  <pageMargins left="0.75" right="0.75" top="1" bottom="1" header="0.5" footer="0.5"/>
  <pageSetup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41427-6531-4A39-BAF0-DCE47220E2C3}">
  <sheetPr>
    <pageSetUpPr fitToPage="1"/>
  </sheetPr>
  <dimension ref="A1:B18"/>
  <sheetViews>
    <sheetView showGridLines="0" zoomScale="60" zoomScaleNormal="60" zoomScaleSheetLayoutView="78" workbookViewId="0">
      <selection sqref="A1:B1"/>
    </sheetView>
  </sheetViews>
  <sheetFormatPr defaultColWidth="8.88671875" defaultRowHeight="13.2" x14ac:dyDescent="0.25"/>
  <cols>
    <col min="1" max="1" width="9.33203125" style="49" customWidth="1"/>
    <col min="2" max="2" width="220" style="49" customWidth="1"/>
    <col min="3" max="16384" width="8.88671875" style="49"/>
  </cols>
  <sheetData>
    <row r="1" spans="1:2" ht="20.399999999999999" x14ac:dyDescent="0.25">
      <c r="A1" s="85" t="s">
        <v>176</v>
      </c>
      <c r="B1" s="85"/>
    </row>
    <row r="2" spans="1:2" ht="20.399999999999999" x14ac:dyDescent="0.25">
      <c r="A2" s="85"/>
      <c r="B2" s="86"/>
    </row>
    <row r="3" spans="1:2" ht="100.5" customHeight="1" x14ac:dyDescent="0.25">
      <c r="A3" s="87" t="s">
        <v>177</v>
      </c>
      <c r="B3" s="87"/>
    </row>
    <row r="4" spans="1:2" ht="50.25" customHeight="1" x14ac:dyDescent="0.25">
      <c r="A4" s="87" t="s">
        <v>178</v>
      </c>
      <c r="B4" s="87"/>
    </row>
    <row r="5" spans="1:2" ht="123" customHeight="1" x14ac:dyDescent="0.25">
      <c r="A5" s="87" t="s">
        <v>179</v>
      </c>
      <c r="B5" s="87"/>
    </row>
    <row r="6" spans="1:2" ht="90" customHeight="1" x14ac:dyDescent="0.25">
      <c r="A6" s="81" t="s">
        <v>180</v>
      </c>
      <c r="B6" s="81"/>
    </row>
    <row r="7" spans="1:2" ht="113.25" customHeight="1" x14ac:dyDescent="0.25">
      <c r="A7" s="81" t="s">
        <v>181</v>
      </c>
      <c r="B7" s="81"/>
    </row>
    <row r="8" spans="1:2" ht="51" customHeight="1" x14ac:dyDescent="0.25">
      <c r="A8" s="81" t="s">
        <v>182</v>
      </c>
      <c r="B8" s="81"/>
    </row>
    <row r="9" spans="1:2" ht="124.5" customHeight="1" x14ac:dyDescent="0.25">
      <c r="A9" s="50" t="s">
        <v>183</v>
      </c>
      <c r="B9" s="51" t="s">
        <v>184</v>
      </c>
    </row>
    <row r="10" spans="1:2" ht="160.5" customHeight="1" x14ac:dyDescent="0.25">
      <c r="A10" s="50" t="s">
        <v>183</v>
      </c>
      <c r="B10" s="51" t="s">
        <v>185</v>
      </c>
    </row>
    <row r="11" spans="1:2" ht="121.5" customHeight="1" x14ac:dyDescent="0.25">
      <c r="A11" s="50" t="s">
        <v>183</v>
      </c>
      <c r="B11" s="51" t="s">
        <v>186</v>
      </c>
    </row>
    <row r="12" spans="1:2" ht="130.5" customHeight="1" x14ac:dyDescent="0.25">
      <c r="A12" s="50" t="s">
        <v>183</v>
      </c>
      <c r="B12" s="51" t="s">
        <v>187</v>
      </c>
    </row>
    <row r="13" spans="1:2" ht="100.2" customHeight="1" x14ac:dyDescent="0.25">
      <c r="A13" s="50" t="s">
        <v>183</v>
      </c>
      <c r="B13" s="54" t="s">
        <v>192</v>
      </c>
    </row>
    <row r="14" spans="1:2" ht="145.5" customHeight="1" x14ac:dyDescent="0.25">
      <c r="A14" s="50" t="s">
        <v>183</v>
      </c>
      <c r="B14" s="51" t="s">
        <v>191</v>
      </c>
    </row>
    <row r="15" spans="1:2" ht="170.25" customHeight="1" x14ac:dyDescent="0.25">
      <c r="A15" s="50" t="s">
        <v>183</v>
      </c>
      <c r="B15" s="51" t="s">
        <v>188</v>
      </c>
    </row>
    <row r="16" spans="1:2" ht="9" customHeight="1" x14ac:dyDescent="0.25">
      <c r="A16" s="52"/>
      <c r="B16" s="52"/>
    </row>
    <row r="17" spans="1:2" ht="159" customHeight="1" x14ac:dyDescent="0.25">
      <c r="A17" s="82" t="s">
        <v>189</v>
      </c>
      <c r="B17" s="82"/>
    </row>
    <row r="18" spans="1:2" x14ac:dyDescent="0.25">
      <c r="A18" s="83" t="s">
        <v>190</v>
      </c>
      <c r="B18" s="84"/>
    </row>
  </sheetData>
  <sheetProtection algorithmName="SHA-512" hashValue="mr7If+Wk2bo7f8veILJyXERDig9bU1x6xFVxQF4NBsKtaKCs/cz0+F3GrOcD5eyjtizmR6EzNhePWLab1su4Kg==" saltValue="KHf+sQo+PnY0MWgDp0Xpew==" spinCount="100000" sheet="1" objects="1" scenarios="1"/>
  <mergeCells count="10">
    <mergeCell ref="A7:B7"/>
    <mergeCell ref="A8:B8"/>
    <mergeCell ref="A17:B17"/>
    <mergeCell ref="A18:B18"/>
    <mergeCell ref="A1:B1"/>
    <mergeCell ref="A2:B2"/>
    <mergeCell ref="A3:B3"/>
    <mergeCell ref="A4:B4"/>
    <mergeCell ref="A5:B5"/>
    <mergeCell ref="A6:B6"/>
  </mergeCells>
  <pageMargins left="0.7" right="0.7" top="0.75" bottom="0.75" header="0.3" footer="0.3"/>
  <pageSetup scale="4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QTD P&amp;L</vt:lpstr>
      <vt:lpstr>YTD P&amp;L</vt:lpstr>
      <vt:lpstr>Balance Sheet</vt:lpstr>
      <vt:lpstr>Cash flow</vt:lpstr>
      <vt:lpstr>Non-GAAP Core revenue</vt:lpstr>
      <vt:lpstr>Segment results reporting</vt:lpstr>
      <vt:lpstr>Non-GAAP Net Inc and EPS Recon</vt:lpstr>
      <vt:lpstr>Non-GAAP fin measures</vt:lpstr>
      <vt:lpstr>'Non-GAAP fin measures'!Print_Area</vt:lpstr>
    </vt:vector>
  </TitlesOfParts>
  <Company>Workiva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BEDI,ASHISH (K-India,ex1)</cp:lastModifiedBy>
  <cp:revision>2</cp:revision>
  <cp:lastPrinted>2018-11-20T16:17:02Z</cp:lastPrinted>
  <dcterms:created xsi:type="dcterms:W3CDTF">2018-11-16T21:25:33Z</dcterms:created>
  <dcterms:modified xsi:type="dcterms:W3CDTF">2018-11-20T16:17:05Z</dcterms:modified>
</cp:coreProperties>
</file>